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Luminello/Dropbox/luminello/prijslijst 2024/"/>
    </mc:Choice>
  </mc:AlternateContent>
  <xr:revisionPtr revIDLastSave="0" documentId="13_ncr:1_{DF15A268-458D-154E-A682-33850A5923DC}" xr6:coauthVersionLast="47" xr6:coauthVersionMax="47" xr10:uidLastSave="{00000000-0000-0000-0000-000000000000}"/>
  <bookViews>
    <workbookView xWindow="2740" yWindow="900" windowWidth="45600" windowHeight="2556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1" l="1"/>
  <c r="M32" i="1"/>
  <c r="M72" i="1"/>
  <c r="M98" i="1"/>
  <c r="M54" i="1"/>
  <c r="M53" i="1"/>
  <c r="M30" i="1"/>
  <c r="M27" i="1"/>
  <c r="M31" i="1"/>
  <c r="M134" i="1"/>
  <c r="M133" i="1"/>
  <c r="M132" i="1"/>
  <c r="M131" i="1"/>
  <c r="M71" i="1"/>
  <c r="M28" i="1"/>
  <c r="M35" i="1" l="1"/>
  <c r="M68" i="1"/>
  <c r="M124" i="1"/>
  <c r="M73" i="1"/>
  <c r="M56" i="1" l="1"/>
  <c r="M55" i="1"/>
  <c r="M97" i="1" l="1"/>
  <c r="M52" i="1" l="1"/>
  <c r="M51" i="1"/>
  <c r="M39" i="1"/>
  <c r="M33" i="1" l="1"/>
  <c r="M37" i="1"/>
  <c r="M40" i="1"/>
  <c r="M38" i="1"/>
  <c r="M58" i="1" l="1"/>
  <c r="M57" i="1" l="1"/>
  <c r="M50" i="1"/>
  <c r="M49" i="1"/>
  <c r="M48" i="1"/>
  <c r="M47" i="1"/>
  <c r="M46" i="1"/>
  <c r="M45" i="1"/>
  <c r="M44" i="1"/>
  <c r="M42" i="1"/>
  <c r="M90" i="1" l="1"/>
  <c r="M43" i="1" l="1"/>
  <c r="M41" i="1"/>
  <c r="M88" i="1" l="1"/>
  <c r="M85" i="1"/>
  <c r="M82" i="1"/>
  <c r="M79" i="1"/>
  <c r="M99" i="1" l="1"/>
  <c r="M67" i="1"/>
  <c r="M66" i="1"/>
  <c r="M65" i="1"/>
  <c r="M76" i="1"/>
  <c r="M102" i="1"/>
  <c r="M94" i="1"/>
  <c r="M92" i="1"/>
  <c r="M29" i="1"/>
  <c r="M36" i="1"/>
  <c r="M26" i="1"/>
  <c r="M69" i="1"/>
  <c r="M25" i="1"/>
  <c r="M101" i="1"/>
  <c r="M20" i="1"/>
  <c r="M64" i="1"/>
  <c r="M63" i="1"/>
  <c r="M81" i="1"/>
  <c r="M80" i="1"/>
  <c r="M75" i="1"/>
  <c r="M87" i="1"/>
  <c r="M86" i="1"/>
  <c r="M96" i="1"/>
  <c r="M84" i="1"/>
  <c r="M78" i="1"/>
  <c r="M95" i="1"/>
  <c r="M89" i="1"/>
  <c r="M91" i="1"/>
  <c r="M93" i="1"/>
  <c r="M83" i="1"/>
  <c r="M77" i="1"/>
  <c r="M74" i="1"/>
  <c r="M70" i="1"/>
  <c r="M62" i="1"/>
  <c r="M61" i="1"/>
  <c r="M60" i="1"/>
  <c r="M59" i="1"/>
</calcChain>
</file>

<file path=xl/sharedStrings.xml><?xml version="1.0" encoding="utf-8"?>
<sst xmlns="http://schemas.openxmlformats.org/spreadsheetml/2006/main" count="1301" uniqueCount="553">
  <si>
    <t>omschrijving Nederlands</t>
  </si>
  <si>
    <t>bruto excl btw</t>
  </si>
  <si>
    <t>recupel</t>
  </si>
  <si>
    <t>recupel excl btw</t>
  </si>
  <si>
    <t>recupel incl btw</t>
  </si>
  <si>
    <t>enkele spot met lampvoet gu10 230v</t>
  </si>
  <si>
    <t>dubbele spot met lampvoet gu10 230v</t>
  </si>
  <si>
    <t>clara spot</t>
  </si>
  <si>
    <t>enkele spot inbouw springveer gu10 230v (max.opening 68 mm)</t>
  </si>
  <si>
    <t>spot simple incastré ressorts socket gu10 230v (true max 68mm)</t>
  </si>
  <si>
    <t>clara uno</t>
  </si>
  <si>
    <t>spot simple base rectangulaire socket gu10 230v</t>
  </si>
  <si>
    <t>clara due</t>
  </si>
  <si>
    <t>spot double base rectangulaire socket gu10 230v</t>
  </si>
  <si>
    <t>clara tre</t>
  </si>
  <si>
    <t>driedubbele spot met lampvoet gu10 230v</t>
  </si>
  <si>
    <t>spot triple base rectangulaire socket gu10 230v</t>
  </si>
  <si>
    <t>clara base</t>
  </si>
  <si>
    <t>spot basic plafond / mur e27 230v</t>
  </si>
  <si>
    <t xml:space="preserve">set in zwart: met opbouwdoosje, socket porselein en 3 meter structuurkabel </t>
  </si>
  <si>
    <t xml:space="preserve">set noir avec boîte en metal, socket porcelaine et 3 mètre cable  </t>
  </si>
  <si>
    <t xml:space="preserve">referentie / référence </t>
  </si>
  <si>
    <t>brut excl tva</t>
  </si>
  <si>
    <t>recupel excl tva</t>
  </si>
  <si>
    <t>recupel incl tva</t>
  </si>
  <si>
    <t>clara muro lungo</t>
  </si>
  <si>
    <t xml:space="preserve">clara fuori </t>
  </si>
  <si>
    <t>suspension en verre socket e27 230v</t>
  </si>
  <si>
    <t>plafonddoos met 3 uitgangen</t>
  </si>
  <si>
    <t>hanglamp in glas met lampvoet e27 230v</t>
  </si>
  <si>
    <t>wand/plafond armatuur basic met lampvoet e27 230v</t>
  </si>
  <si>
    <t>boîte de plafond avec 3 sorties</t>
  </si>
  <si>
    <t>clara fuori 45</t>
  </si>
  <si>
    <t>clara melone</t>
  </si>
  <si>
    <t>clara vetro giro</t>
  </si>
  <si>
    <t>clara vetro ovale</t>
  </si>
  <si>
    <t>olly small</t>
  </si>
  <si>
    <t>olly medium</t>
  </si>
  <si>
    <t>olly big</t>
  </si>
  <si>
    <t>collection base 120</t>
  </si>
  <si>
    <t>olly base</t>
  </si>
  <si>
    <t>clara floor</t>
  </si>
  <si>
    <t>plafonddoos met 2 uitgangen</t>
  </si>
  <si>
    <t>plafonddoos met 4 uitgangen</t>
  </si>
  <si>
    <t>plafonddoos met 8 uitgangen</t>
  </si>
  <si>
    <t>boîte de plafond avec 2 sorties</t>
  </si>
  <si>
    <t>boîte de plafond avec 4 sorties</t>
  </si>
  <si>
    <t>boîte de plafond avec 8 sorties</t>
  </si>
  <si>
    <t>clara melone smoked</t>
  </si>
  <si>
    <t>hanglamp in smoked glas met lampvoet e27 230v</t>
  </si>
  <si>
    <t>suspension en verre smoked socket e27 230v</t>
  </si>
  <si>
    <t>clara vetro giro smoked</t>
  </si>
  <si>
    <t>clara vetro ovale smoked</t>
  </si>
  <si>
    <t>clara vetro bubble</t>
  </si>
  <si>
    <t>clara vetro bubble smoked</t>
  </si>
  <si>
    <t xml:space="preserve">collection base round 40cm </t>
  </si>
  <si>
    <t>decentralization white</t>
  </si>
  <si>
    <t>decentralization black</t>
  </si>
  <si>
    <t xml:space="preserve">decentralisatie zwart </t>
  </si>
  <si>
    <t>decentralisatie wit</t>
  </si>
  <si>
    <t>décentralisation noir</t>
  </si>
  <si>
    <t>décentralisation blanc</t>
  </si>
  <si>
    <t>English description</t>
  </si>
  <si>
    <t>description Française</t>
  </si>
  <si>
    <t>smoked glass pendant light with e27 socket, 230v</t>
  </si>
  <si>
    <t>glass pendant light with e27 socket, 230v</t>
  </si>
  <si>
    <t>smoked pyrex glass pendant light with e14 socket, 230v</t>
  </si>
  <si>
    <t>pyrex glass pendant light with e14 socket, 230v</t>
  </si>
  <si>
    <t>messing / laiton / brass</t>
  </si>
  <si>
    <t>materiaal/matériel/material</t>
  </si>
  <si>
    <t>kleur/couleur/color</t>
  </si>
  <si>
    <t>Lamp/lampe/bulb</t>
  </si>
  <si>
    <t>metaal / métal / metal</t>
  </si>
  <si>
    <t>porselein/porcelaine/porcelain</t>
  </si>
  <si>
    <t>reference</t>
  </si>
  <si>
    <t>cable set black</t>
  </si>
  <si>
    <t xml:space="preserve">black decentralization </t>
  </si>
  <si>
    <t>white decentralization</t>
  </si>
  <si>
    <t>collection deca 2</t>
  </si>
  <si>
    <t>collection deca 4</t>
  </si>
  <si>
    <t>collection deca 8</t>
  </si>
  <si>
    <t>collection deca 3</t>
  </si>
  <si>
    <t>muurmodel met lampvoet e27 230v</t>
  </si>
  <si>
    <t>leeslamp met gu10 LED, 230V</t>
  </si>
  <si>
    <t>lampe de sol gu10 LED ,230V</t>
  </si>
  <si>
    <t>floor lamp with gu LED , 230V</t>
  </si>
  <si>
    <t>hanglamp in pyrex glas met lampvoet e14 230v</t>
  </si>
  <si>
    <t>hanglamp in smoked  pyrex glas met lampvoet e14 230v</t>
  </si>
  <si>
    <t>hanglamp in pyrex smoked glas met lampvoet e14 230v</t>
  </si>
  <si>
    <t>suspension en verre pyrex socket e14 230v</t>
  </si>
  <si>
    <t>suspension en verre smoked pyrex socket e14 230v</t>
  </si>
  <si>
    <t>ceiling box with 2 exits</t>
  </si>
  <si>
    <t>ceiling box with 3 exits</t>
  </si>
  <si>
    <t>ceiling box with 4 exits</t>
  </si>
  <si>
    <t>ceiling box with 8 exits</t>
  </si>
  <si>
    <t>olly wall/ceiling</t>
  </si>
  <si>
    <t>collection deca 3 WHITE</t>
  </si>
  <si>
    <t>wit / blanc / white</t>
  </si>
  <si>
    <t>zwart / noir</t>
  </si>
  <si>
    <t>olly outside</t>
  </si>
  <si>
    <t>SA60108SV</t>
  </si>
  <si>
    <t>clara wall spot</t>
  </si>
  <si>
    <t>SA10105SV</t>
  </si>
  <si>
    <t>enkele spot met schakelaar lampvoet gu10 230v</t>
  </si>
  <si>
    <t>spot simple avec interrupteur, base rectangulaire socket gu10 230v</t>
  </si>
  <si>
    <t>clara vetro giro big</t>
  </si>
  <si>
    <t>clara vetro giro big smoked</t>
  </si>
  <si>
    <t>SA30150SM</t>
  </si>
  <si>
    <t>SA10100SV</t>
  </si>
  <si>
    <t>SA10101SV</t>
  </si>
  <si>
    <t>SA10102SV</t>
  </si>
  <si>
    <t>SA10103SV</t>
  </si>
  <si>
    <t>SA10301SV</t>
  </si>
  <si>
    <t>SA10601SVT</t>
  </si>
  <si>
    <t>SA10602SVT</t>
  </si>
  <si>
    <t>SA10701SV</t>
  </si>
  <si>
    <t>SA10801SV</t>
  </si>
  <si>
    <t>SA30101SVT</t>
  </si>
  <si>
    <t>SA30110SM</t>
  </si>
  <si>
    <t>SA30102SVT</t>
  </si>
  <si>
    <t>SA30120SM</t>
  </si>
  <si>
    <t>SA30103SVT</t>
  </si>
  <si>
    <t>SA30130SM</t>
  </si>
  <si>
    <t>SA30104SVT</t>
  </si>
  <si>
    <t>SA30140SM</t>
  </si>
  <si>
    <t>SA11001SV</t>
  </si>
  <si>
    <t>SA60101SV</t>
  </si>
  <si>
    <t>SA60102SV</t>
  </si>
  <si>
    <t>SA60103SV</t>
  </si>
  <si>
    <t>SA60105SV</t>
  </si>
  <si>
    <t>SA60106SV</t>
  </si>
  <si>
    <t>SA701120SV</t>
  </si>
  <si>
    <t>SA70140SV</t>
  </si>
  <si>
    <t>SA80101SV</t>
  </si>
  <si>
    <t>SA80102SV</t>
  </si>
  <si>
    <t>SA40102SV</t>
  </si>
  <si>
    <t>SA40103SV</t>
  </si>
  <si>
    <t>SA40103WH</t>
  </si>
  <si>
    <t>SA40104SV</t>
  </si>
  <si>
    <t>SA40108SV</t>
  </si>
  <si>
    <t>tubo start</t>
  </si>
  <si>
    <t>tubo suspension 300</t>
  </si>
  <si>
    <t>tubo L element</t>
  </si>
  <si>
    <t>tubo T element</t>
  </si>
  <si>
    <t>tubo connect</t>
  </si>
  <si>
    <t>tubo spot gu10</t>
  </si>
  <si>
    <t>tubo cable connect</t>
  </si>
  <si>
    <t>tubo 1000mm</t>
  </si>
  <si>
    <t>tubo 2000mm</t>
  </si>
  <si>
    <t>tubo endcap</t>
  </si>
  <si>
    <t>SA10205SV</t>
  </si>
  <si>
    <t>TU01SV</t>
  </si>
  <si>
    <t>TU02SV</t>
  </si>
  <si>
    <t>TUL01SV</t>
  </si>
  <si>
    <t>TUT01SV</t>
  </si>
  <si>
    <t>TU03SV</t>
  </si>
  <si>
    <t>TU05SV</t>
  </si>
  <si>
    <t>TUSPOTSV</t>
  </si>
  <si>
    <t>TU04SV</t>
  </si>
  <si>
    <t>TUBO1000SV</t>
  </si>
  <si>
    <t>TUBO2000SV</t>
  </si>
  <si>
    <t>TU06SV</t>
  </si>
  <si>
    <t>tubo mount 30mm</t>
  </si>
  <si>
    <t>clara ricci suspension</t>
  </si>
  <si>
    <t>floor lamp</t>
  </si>
  <si>
    <t>SA90101SV</t>
  </si>
  <si>
    <t>SA90102SV</t>
  </si>
  <si>
    <t>messing/laiton/brass/marmer</t>
  </si>
  <si>
    <t>messing/laiton/brass</t>
  </si>
  <si>
    <t>SE01RB</t>
  </si>
  <si>
    <t>rubbed brass</t>
  </si>
  <si>
    <t>single connection</t>
  </si>
  <si>
    <t>connection box met tubo aansluiting</t>
  </si>
  <si>
    <t>suspension 300mm met tubo connectie</t>
  </si>
  <si>
    <t>L aansluiting</t>
  </si>
  <si>
    <t>T aansluiting</t>
  </si>
  <si>
    <t>tubo koppeling</t>
  </si>
  <si>
    <t>suspension 30mm met tubo connectie</t>
  </si>
  <si>
    <t>spot gu10 richtbaar</t>
  </si>
  <si>
    <t>kabel connectie hanglamp</t>
  </si>
  <si>
    <t>buis 1000mm</t>
  </si>
  <si>
    <t>buis 2000mm</t>
  </si>
  <si>
    <t>eindstuk</t>
  </si>
  <si>
    <t>connection box with tubo connection</t>
  </si>
  <si>
    <t>suspension 300mm with tubo connection</t>
  </si>
  <si>
    <t>suspension 300mm avec connexion tubo</t>
  </si>
  <si>
    <t>boîte de connexion avec connexion tubo</t>
  </si>
  <si>
    <t>L connexion</t>
  </si>
  <si>
    <t>L connection</t>
  </si>
  <si>
    <t>T connection</t>
  </si>
  <si>
    <t>couplage tubo</t>
  </si>
  <si>
    <t>connexion T</t>
  </si>
  <si>
    <t>tubo coupling</t>
  </si>
  <si>
    <t>suspension 30mm with tubo connection</t>
  </si>
  <si>
    <t>suspension 30mm avec connexion tubo</t>
  </si>
  <si>
    <t>GU10 spot réglable</t>
  </si>
  <si>
    <t xml:space="preserve">adjustable spot GU10 </t>
  </si>
  <si>
    <t>cable connection pendant lamp</t>
  </si>
  <si>
    <t>lampe suspendue</t>
  </si>
  <si>
    <t>tube 1000mm</t>
  </si>
  <si>
    <t>tube 2000mm</t>
  </si>
  <si>
    <t>pièce d'extrémité</t>
  </si>
  <si>
    <t>end piece</t>
  </si>
  <si>
    <t>suspension longueur 1300mm avec 9 sortis e27 230v</t>
  </si>
  <si>
    <t>hangmodel 1300mm met 9 hanglampen e27 230v</t>
  </si>
  <si>
    <t>muurmodel diameter 210mm met lampvoet e27 230v</t>
  </si>
  <si>
    <t>hanglamp in messing diameter 220mm met lampvoet e27 230v</t>
  </si>
  <si>
    <t>hanglamp in messing diameter 300mm met lampvoet e27 230v</t>
  </si>
  <si>
    <t>hanglamp in messing diameter 400mm met lampvoet e27 230v</t>
  </si>
  <si>
    <t>muurmodel voor binnen in messing diameter 220mm met lampvoet e27 230v</t>
  </si>
  <si>
    <t>universele plafondbalk 1200mm met 1, 2 of 3 uitgangen</t>
  </si>
  <si>
    <t>universele basis 400mm rond met 8 uitgangen</t>
  </si>
  <si>
    <t>suspension en laiton diamètre 220mm socket e27 230v</t>
  </si>
  <si>
    <t>suspension en laiton diamètre 300mm socket e27 230v</t>
  </si>
  <si>
    <t>suspension en laiton diamètre 400mm socket e27 230v</t>
  </si>
  <si>
    <t>applique en laiton intérieur diamètre 220mm socket e27 230v</t>
  </si>
  <si>
    <t>muurmodel diameter 300mm met lampvoet e27 230v</t>
  </si>
  <si>
    <t>base de plafond 1200mm avec 1, 2 ou 3 sorties.</t>
  </si>
  <si>
    <t>surface mounted base 1200mm with 1,2 or 3 exit</t>
  </si>
  <si>
    <t>single connection s14d socket</t>
  </si>
  <si>
    <t>applique avec socket s14d</t>
  </si>
  <si>
    <t>gewicht</t>
  </si>
  <si>
    <t>14x14x24</t>
  </si>
  <si>
    <t>40x15x15</t>
  </si>
  <si>
    <t>47x17x17</t>
  </si>
  <si>
    <t>155x35x40</t>
  </si>
  <si>
    <t>40x40X17</t>
  </si>
  <si>
    <t>31x31x28</t>
  </si>
  <si>
    <t>24x15x14</t>
  </si>
  <si>
    <t>60x50x50</t>
  </si>
  <si>
    <t>38x38x40</t>
  </si>
  <si>
    <t>31x31x27</t>
  </si>
  <si>
    <t>24x14x14</t>
  </si>
  <si>
    <t>26x26x16</t>
  </si>
  <si>
    <t>31x31x16</t>
  </si>
  <si>
    <t>41x41x18</t>
  </si>
  <si>
    <t>125x12x12</t>
  </si>
  <si>
    <t>42x42x15</t>
  </si>
  <si>
    <t>10x10x10</t>
  </si>
  <si>
    <t>14x14x14</t>
  </si>
  <si>
    <t>volume cm</t>
  </si>
  <si>
    <t>120x12x12</t>
  </si>
  <si>
    <t>210x12x12</t>
  </si>
  <si>
    <t>40x10x10</t>
  </si>
  <si>
    <t>lampe de sol marbre gu10 LED ,230V</t>
  </si>
  <si>
    <t>leeslamp in messing gu10 LED met marmeren blad</t>
  </si>
  <si>
    <t>exclusief/exclusif/exclusive</t>
  </si>
  <si>
    <t>collection deca 5</t>
  </si>
  <si>
    <t>SA40105SV</t>
  </si>
  <si>
    <t>plafonddoos met 5 uitgangen</t>
  </si>
  <si>
    <t>boîte de plafond avec 5 sorties</t>
  </si>
  <si>
    <t>ceiling box with 5 exits</t>
  </si>
  <si>
    <t>SE04RB</t>
  </si>
  <si>
    <t>SE06RB</t>
  </si>
  <si>
    <t>brasss pendant light with e14 socket, 230v</t>
  </si>
  <si>
    <t>name</t>
  </si>
  <si>
    <t>hangmodel 1200mm met 3 lampvoeten e27 230v</t>
  </si>
  <si>
    <t>suspension longueur 1200mm socket e27x3 230v</t>
  </si>
  <si>
    <t>arca</t>
  </si>
  <si>
    <t>arca led</t>
  </si>
  <si>
    <t>SE06LED</t>
  </si>
  <si>
    <t>2700K</t>
  </si>
  <si>
    <t>ledbulb 6watt 2700K e27</t>
  </si>
  <si>
    <t>glas / verre / glass</t>
  </si>
  <si>
    <t>hanglamp met lampvoet e14 230v</t>
  </si>
  <si>
    <t>suspension socket e14 230v</t>
  </si>
  <si>
    <t>ledlamp 6watt 2700K e27</t>
  </si>
  <si>
    <t>lido big</t>
  </si>
  <si>
    <t>SE07RB</t>
  </si>
  <si>
    <t>hanglamp met lampvoet e27 230v</t>
  </si>
  <si>
    <t>suspension socket e27 230v</t>
  </si>
  <si>
    <t>brasss pendant light with e27 socket, 230v</t>
  </si>
  <si>
    <t>olly medium rubbed brass</t>
  </si>
  <si>
    <t>SA60102CAVA</t>
  </si>
  <si>
    <t>olly big rubbed brass</t>
  </si>
  <si>
    <t>SA60103CAVA</t>
  </si>
  <si>
    <t>lido medium</t>
  </si>
  <si>
    <t xml:space="preserve">collection base round 60cm </t>
  </si>
  <si>
    <t>SA70160SV</t>
  </si>
  <si>
    <t>universele basis 600mm rond met 7 uitgangen</t>
  </si>
  <si>
    <t>round ceiling mounted base 600mm with 7 exits</t>
  </si>
  <si>
    <t>round ceiling mounted base 400mm with 8 exits</t>
  </si>
  <si>
    <t>SA90102BK</t>
  </si>
  <si>
    <t>cable black fabric</t>
  </si>
  <si>
    <t>cable brown fabric</t>
  </si>
  <si>
    <t>black</t>
  </si>
  <si>
    <t>fabric</t>
  </si>
  <si>
    <t>cable black fabric 3x0,75</t>
  </si>
  <si>
    <t>brown</t>
  </si>
  <si>
    <t>cable brown fabric 3x0,75</t>
  </si>
  <si>
    <t>clara melone pure white</t>
  </si>
  <si>
    <t>clara vetro giro pure white</t>
  </si>
  <si>
    <t>clara vetro giro big pure white</t>
  </si>
  <si>
    <t>clara vetro ovale pure white</t>
  </si>
  <si>
    <t>clara vetro bubble pure white</t>
  </si>
  <si>
    <t>SA30101PW</t>
  </si>
  <si>
    <t>SA30102PW</t>
  </si>
  <si>
    <t>SA30105PW</t>
  </si>
  <si>
    <t>SA30103PW</t>
  </si>
  <si>
    <t>SA30104PW</t>
  </si>
  <si>
    <t>pure white</t>
  </si>
  <si>
    <t>accessories</t>
  </si>
  <si>
    <t>CA02BR</t>
  </si>
  <si>
    <t>stupa spot</t>
  </si>
  <si>
    <t>stupa spot rubbed brass</t>
  </si>
  <si>
    <t>ST00SV</t>
  </si>
  <si>
    <t>ST00RB</t>
  </si>
  <si>
    <t>socket porcelain</t>
  </si>
  <si>
    <t>CA03SOC</t>
  </si>
  <si>
    <t xml:space="preserve">black painted socket E27 porcelaine </t>
  </si>
  <si>
    <t>system</t>
  </si>
  <si>
    <t>collection</t>
  </si>
  <si>
    <t>olly small rubbed brass</t>
  </si>
  <si>
    <t>SA60101CAVA</t>
  </si>
  <si>
    <t>applique avec socket e27 230v</t>
  </si>
  <si>
    <t xml:space="preserve">applique 210mm  socket e27 230v </t>
  </si>
  <si>
    <t xml:space="preserve">applique diamètre 300mm socket e27 230v </t>
  </si>
  <si>
    <t>furniture</t>
  </si>
  <si>
    <t>CA01BK</t>
  </si>
  <si>
    <t>ST00LEDRB</t>
  </si>
  <si>
    <t>ST01LEDSV</t>
  </si>
  <si>
    <t>ST00LEDSV</t>
  </si>
  <si>
    <t>ST01LEDRB</t>
  </si>
  <si>
    <t>ST02LEDSV</t>
  </si>
  <si>
    <t>ST02LEDRB</t>
  </si>
  <si>
    <t>ST03LEDSV</t>
  </si>
  <si>
    <t>ST03LEDRB</t>
  </si>
  <si>
    <t>stupa led spot</t>
  </si>
  <si>
    <t>stupa led spot rubbed brass</t>
  </si>
  <si>
    <t>stupa uno led</t>
  </si>
  <si>
    <t>stupa uno led rubbed brass</t>
  </si>
  <si>
    <t>stupa due led</t>
  </si>
  <si>
    <t>stupa due led rubbed brass</t>
  </si>
  <si>
    <t>stupa tre led</t>
  </si>
  <si>
    <t>stupa tre led rubbed brass</t>
  </si>
  <si>
    <t>enkele spot inbouw springveer exclusief LED MODULE 230v (max.opening 68 mm)</t>
  </si>
  <si>
    <t>single adjustable surface mounted downlighter without LED MODULE 230V</t>
  </si>
  <si>
    <t>double adjustable surface mounted downlighter without LED MODULE 230V</t>
  </si>
  <si>
    <t>triple adjustable surface mounted downlighter without LED MODULE 230V</t>
  </si>
  <si>
    <t>stupa Led module 3000K 230V</t>
  </si>
  <si>
    <t>STUPALED930</t>
  </si>
  <si>
    <t>3000K</t>
  </si>
  <si>
    <t>led module for stupa spot 3000K 9,5watt 700lm dimmable</t>
  </si>
  <si>
    <t>enkele spot exclusief LED MODULE 230v</t>
  </si>
  <si>
    <t>dubbele spot exclusief LED MODULE 230v</t>
  </si>
  <si>
    <t>driedubbele spot exclusief LED MODULE 230v</t>
  </si>
  <si>
    <t>spot simple incastré ressorts MODULE LED excl. 230v (true max 68mm)</t>
  </si>
  <si>
    <t>spot simple base rectangulaire MODULE LED excl. 230v</t>
  </si>
  <si>
    <t>spot double base rectangulaire MODULE LED excl. 230v</t>
  </si>
  <si>
    <t>spot triple base rectangulaire MODULE LED excl. 230v</t>
  </si>
  <si>
    <t>semi recessed downlighter without MODULE LED excl. with maximum opening 68mm</t>
  </si>
  <si>
    <t>ledmodule voor stupa spot 3000K 9,5watt 700lm 230v dimbaar</t>
  </si>
  <si>
    <t>module led pour stupa spot 3000K 9,5watt 700lm dimmable</t>
  </si>
  <si>
    <t>stupa Led module 2700K 230V</t>
  </si>
  <si>
    <t>STUPALED927</t>
  </si>
  <si>
    <t>ledmodule voor stupa spot 2700K 9,5watt 700lm 230v dimbaar</t>
  </si>
  <si>
    <t>module led pour stupa spot 2700K 9,5watt 700lm dimmable</t>
  </si>
  <si>
    <t>led module for stupa spot 2700K 9,5watt 700lm dimmable</t>
  </si>
  <si>
    <t>lido ceiling</t>
  </si>
  <si>
    <t>SE20RB</t>
  </si>
  <si>
    <t>collection base 120x30</t>
  </si>
  <si>
    <t>SA70112030SV5</t>
  </si>
  <si>
    <t>universele plafondbalk 1200mmx300mm met 5 uitgangen</t>
  </si>
  <si>
    <t>base de plafond 1200mmx300mm avec 5 sorties.</t>
  </si>
  <si>
    <t>surface mounted base 1200mmx300mm with 5 exits</t>
  </si>
  <si>
    <t>arca wall</t>
  </si>
  <si>
    <t>SE19RB</t>
  </si>
  <si>
    <t>arca lungo</t>
  </si>
  <si>
    <t>SE17RB</t>
  </si>
  <si>
    <t>arca ceiling due</t>
  </si>
  <si>
    <t>SE23RB</t>
  </si>
  <si>
    <t>hangmodel 1500mm met 4 lampvoeten e27 230v</t>
  </si>
  <si>
    <t>suspension longueur 1500mm socket e27x4 230v</t>
  </si>
  <si>
    <t>65x65x25</t>
  </si>
  <si>
    <t>applique en laiton intérieur diamètre 600mm socket e27 230v</t>
  </si>
  <si>
    <t>plafondlamp 600mm met lampvoet e27 230v</t>
  </si>
  <si>
    <t>led module</t>
  </si>
  <si>
    <t>stupa wall switch</t>
  </si>
  <si>
    <t>stupa wall switch rubbed brass</t>
  </si>
  <si>
    <t>ST05SV</t>
  </si>
  <si>
    <t>spot</t>
  </si>
  <si>
    <t>suspension</t>
  </si>
  <si>
    <t>wall</t>
  </si>
  <si>
    <t>outdoor</t>
  </si>
  <si>
    <t>floor</t>
  </si>
  <si>
    <t>palermo</t>
  </si>
  <si>
    <t>SA60107SV</t>
  </si>
  <si>
    <t xml:space="preserve">applique socket e27 230v </t>
  </si>
  <si>
    <t>50x36x28</t>
  </si>
  <si>
    <t>ST05RB</t>
  </si>
  <si>
    <t>stupa tondo led</t>
  </si>
  <si>
    <t>stupa tondo led rubbed brass</t>
  </si>
  <si>
    <t>ST10LEDSV</t>
  </si>
  <si>
    <t>ST10LEDRB</t>
  </si>
  <si>
    <t>base universal 400mm ronde avec 8 sorties</t>
  </si>
  <si>
    <t>base universal 600mm ronde avec 7 sorties</t>
  </si>
  <si>
    <t>62x62x15</t>
  </si>
  <si>
    <t>CA04WH</t>
  </si>
  <si>
    <t>cable white fabric</t>
  </si>
  <si>
    <t>white</t>
  </si>
  <si>
    <t>cable white fabric 3x0,75</t>
  </si>
  <si>
    <t>satin brass</t>
  </si>
  <si>
    <t>dark oxide</t>
  </si>
  <si>
    <t>dark painted</t>
  </si>
  <si>
    <t>SA30105SVT</t>
  </si>
  <si>
    <t>new bronze</t>
  </si>
  <si>
    <t>hangmodel 500mm met 6 lampvoeten e27 230v</t>
  </si>
  <si>
    <t>suspension longueur 500mm socket e27x6 230v</t>
  </si>
  <si>
    <t>55x15x25</t>
  </si>
  <si>
    <t>teola suspension</t>
  </si>
  <si>
    <t>SA70140HO</t>
  </si>
  <si>
    <t>collection base round 40cm MDF</t>
  </si>
  <si>
    <t>SA701120HO</t>
  </si>
  <si>
    <t>SA70112030HO</t>
  </si>
  <si>
    <t>no color</t>
  </si>
  <si>
    <t>MDF wood</t>
  </si>
  <si>
    <t xml:space="preserve">universele plafondbalk 1200mmx300mm </t>
  </si>
  <si>
    <t xml:space="preserve">universele plafondbalk 1200mmx100mm </t>
  </si>
  <si>
    <t xml:space="preserve">base de plafond 1200mmx300mm </t>
  </si>
  <si>
    <t>surface mounted base 1200mmx300mm</t>
  </si>
  <si>
    <t>universele basis 400mm rond</t>
  </si>
  <si>
    <t>base universal 400mm ronde</t>
  </si>
  <si>
    <t>round ceiling mounted base 400mm</t>
  </si>
  <si>
    <t>SA20103SV</t>
  </si>
  <si>
    <t>base de plafond 1200mmx100mm</t>
  </si>
  <si>
    <t xml:space="preserve">surface mounted base 1200mmx100mm </t>
  </si>
  <si>
    <t>130x12x10</t>
  </si>
  <si>
    <t>50x50x20x</t>
  </si>
  <si>
    <t>5.6</t>
  </si>
  <si>
    <t>3.2</t>
  </si>
  <si>
    <t>4.6</t>
  </si>
  <si>
    <t>ex.works</t>
  </si>
  <si>
    <t>wax dark oxide</t>
  </si>
  <si>
    <t>san vito</t>
  </si>
  <si>
    <t>SA10603SVT</t>
  </si>
  <si>
    <t>SA80103WH</t>
  </si>
  <si>
    <t>SA80104RB</t>
  </si>
  <si>
    <t>plafond kabeluitgang wit</t>
  </si>
  <si>
    <t>plafond kabeluitgang rubbed brass</t>
  </si>
  <si>
    <t>sortie de câble au plafond blanc</t>
  </si>
  <si>
    <t>sortie de câble au plafond rubbed brass</t>
  </si>
  <si>
    <t>ceiling cable exit white</t>
  </si>
  <si>
    <t>ceiling cable exit rubbed brass</t>
  </si>
  <si>
    <t>lido doppio</t>
  </si>
  <si>
    <t>SE44RB</t>
  </si>
  <si>
    <t>hangmodel 1154mm met 2 lampvoeten e27 230v</t>
  </si>
  <si>
    <t>suspension longueur 1154mm socket e27x2 230v</t>
  </si>
  <si>
    <t>lido medium white</t>
  </si>
  <si>
    <t>SE05WH</t>
  </si>
  <si>
    <t>white mat painted</t>
  </si>
  <si>
    <t>SA80105SV</t>
  </si>
  <si>
    <t>plafond kabeluitgang bronze</t>
  </si>
  <si>
    <t xml:space="preserve">sortie de câble au plafond bronze </t>
  </si>
  <si>
    <t>ceiling cable exit bronze</t>
  </si>
  <si>
    <t xml:space="preserve">ostuni </t>
  </si>
  <si>
    <t>SA10902SV</t>
  </si>
  <si>
    <t>inclusief/inclusif/inclusive</t>
  </si>
  <si>
    <t>wandmodel outdoor LED</t>
  </si>
  <si>
    <t>applique outdoor LED</t>
  </si>
  <si>
    <t>wall mounted downlighter LED</t>
  </si>
  <si>
    <t>20x20x20</t>
  </si>
  <si>
    <t>LINEA CURON</t>
  </si>
  <si>
    <t>LCM60</t>
  </si>
  <si>
    <t>LCM120</t>
  </si>
  <si>
    <t>LCSUS120</t>
  </si>
  <si>
    <t>exclusive line</t>
  </si>
  <si>
    <t>M1</t>
  </si>
  <si>
    <t>M2</t>
  </si>
  <si>
    <t>S1</t>
  </si>
  <si>
    <t>S2</t>
  </si>
  <si>
    <t>sanded brasswax</t>
  </si>
  <si>
    <t>only available at Luminello conceptstore</t>
  </si>
  <si>
    <t>wandmodel</t>
  </si>
  <si>
    <t>applique</t>
  </si>
  <si>
    <t>wall mouted</t>
  </si>
  <si>
    <t>wall mounted</t>
  </si>
  <si>
    <t>10x10x130</t>
  </si>
  <si>
    <t>10x10x70</t>
  </si>
  <si>
    <t>10x10x200</t>
  </si>
  <si>
    <t xml:space="preserve"> Linea Curon</t>
  </si>
  <si>
    <t>LCSUS</t>
  </si>
  <si>
    <t>LCSUSCABFIX</t>
  </si>
  <si>
    <t>3D</t>
  </si>
  <si>
    <t>3D model</t>
  </si>
  <si>
    <t>electrical cable fix</t>
  </si>
  <si>
    <t>LCSUSCEILFIX</t>
  </si>
  <si>
    <t>ceiling fix</t>
  </si>
  <si>
    <t>LCSUSFIX</t>
  </si>
  <si>
    <t>suspension + metal cable</t>
  </si>
  <si>
    <t>LCSUSWALLEND</t>
  </si>
  <si>
    <t>wall end</t>
  </si>
  <si>
    <t>lido ceiling small</t>
  </si>
  <si>
    <t>SE25RB</t>
  </si>
  <si>
    <t>plafondlamp 400mm met lampvoet e27 230v</t>
  </si>
  <si>
    <t>applique en laiton intérieur diamètre 400mm socket e27 230v</t>
  </si>
  <si>
    <t>price on demand</t>
  </si>
  <si>
    <t>65x65X50</t>
  </si>
  <si>
    <t>Leveringskost &lt;400€</t>
  </si>
  <si>
    <t>SE04BRONZE</t>
  </si>
  <si>
    <t>bronze</t>
  </si>
  <si>
    <t>lido big bronze</t>
  </si>
  <si>
    <t>lido medium bronze</t>
  </si>
  <si>
    <t>SE07BRONZE</t>
  </si>
  <si>
    <t>stupa candela rubbed brass</t>
  </si>
  <si>
    <t xml:space="preserve">stupa candela </t>
  </si>
  <si>
    <t>ST07LEDSV</t>
  </si>
  <si>
    <t>hanglamp met ingebouwde ledmodule 10watt 2700K</t>
  </si>
  <si>
    <t>suspension led module inclusif 10watt 2700K</t>
  </si>
  <si>
    <t>suspension led module inclusive 10watt 2700K</t>
  </si>
  <si>
    <t>rendentore</t>
  </si>
  <si>
    <t>SA60114SV</t>
  </si>
  <si>
    <t>hanglamp in messing diameter 380mm met lampvoet e27 230v</t>
  </si>
  <si>
    <t>suspension en laiton diamètre 380mm socket e27 230v</t>
  </si>
  <si>
    <t>SA140RB</t>
  </si>
  <si>
    <t>ceiling mounted downlighter 400mm e27 socket 230v</t>
  </si>
  <si>
    <t>ceiling mounted downlighter 600mm e27 socket 230v</t>
  </si>
  <si>
    <t>suspension 1154mm with double e27 socket 230V</t>
  </si>
  <si>
    <t>suspension 1200mm with triple e27 socket 230V</t>
  </si>
  <si>
    <t>suspension 1500mm with 4 e27 socket 230V</t>
  </si>
  <si>
    <t>single surface mounted downlighter e27 socket 230v</t>
  </si>
  <si>
    <t>ledbulb 6watt 2700K e27 socket</t>
  </si>
  <si>
    <t>semi recessed downlighter gu10 socket with maximum opening 68mm</t>
  </si>
  <si>
    <t>single adjustable surface mounted downlighter gu10 socket 230V</t>
  </si>
  <si>
    <t>double adjustable surface mounted downlighter gu10 socket 230V</t>
  </si>
  <si>
    <t>triple adjustable surface mounted downlighter gu10 socket 230V</t>
  </si>
  <si>
    <t>single adjustable surface mounted downlighter with switch gu10 socket 230V</t>
  </si>
  <si>
    <t>suspension 1300mm with 9 exits e27 socket 230v</t>
  </si>
  <si>
    <t>wall mounted downlighter e27 socket 230v</t>
  </si>
  <si>
    <t xml:space="preserve">wall mounted downlighter e27 socket 230v </t>
  </si>
  <si>
    <t>single adjustable surface mounted downlighter e27 socket 230v</t>
  </si>
  <si>
    <t>suspension 500mm with sextuple e27 socket 230V</t>
  </si>
  <si>
    <t>brass suspension 220mm socket e27 socket 230v</t>
  </si>
  <si>
    <t>brass suspension 300mm socket e27 socket 230v</t>
  </si>
  <si>
    <t>brass suspension 400mm socket e27 socket 230v</t>
  </si>
  <si>
    <t>wall mounted up and downlighter 220mm e27 socket 230v</t>
  </si>
  <si>
    <t>brass suspension 400mm e27 socket 230v</t>
  </si>
  <si>
    <t xml:space="preserve">wall mounted downlighter30cm e27 socket 230v </t>
  </si>
  <si>
    <t>floor lamp marble gu10 LED socket , 230V</t>
  </si>
  <si>
    <t>floor lamp gu10 LED socket, 230V</t>
  </si>
  <si>
    <t>black cable set with ceiling box, fabric cable 3mtr and porcelain e27 socket</t>
  </si>
  <si>
    <t xml:space="preserve">black painted E27 socket porcelaine </t>
  </si>
  <si>
    <t>ST06LEDRB</t>
  </si>
  <si>
    <t>easy ceiling fix white</t>
  </si>
  <si>
    <t>easy ceiling fix  rubbed brass</t>
  </si>
  <si>
    <t>easy ceiling fix bronze</t>
  </si>
  <si>
    <t>faro di murano</t>
  </si>
  <si>
    <t>porcelaine suspension socket e27 230v</t>
  </si>
  <si>
    <t>porcelain suspension e27 socket230v</t>
  </si>
  <si>
    <t>hanglamp in porselein met lampvoet e27 230v</t>
  </si>
  <si>
    <t>lido ceiling small bronze</t>
  </si>
  <si>
    <t>lido ceiling bronze</t>
  </si>
  <si>
    <t>SE26BRONZE</t>
  </si>
  <si>
    <t>SE21BRONZE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</si>
</sst>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€&quot;;\-#,##0.00\ &quot;€&quot;"/>
    <numFmt numFmtId="165" formatCode="_-* #,##0.0000\ &quot;€&quot;_-;\-* #,##0.0000\ &quot;€&quot;_-;_-* &quot;-&quot;????\ &quot;€&quot;_-;_-@_-"/>
    <numFmt numFmtId="166" formatCode="#,##0.000\ &quot;€&quot;;[Red]\-#,##0.000\ &quot;€&quot;"/>
    <numFmt numFmtId="167" formatCode="#,##0.00\ &quot;€&quot;"/>
    <numFmt numFmtId="168" formatCode="d/mm/yyyy;@"/>
    <numFmt numFmtId="169" formatCode="#,##0.00\ [$€-1];[Red]\-#,##0.00\ [$€-1]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8"/>
      <name val="Calibri"/>
      <family val="2"/>
      <charset val="128"/>
      <scheme val="minor"/>
    </font>
    <font>
      <b/>
      <sz val="14"/>
      <color theme="1"/>
      <name val="Century Gothic"/>
      <family val="1"/>
    </font>
    <font>
      <sz val="14"/>
      <color theme="1"/>
      <name val="Century Gothic"/>
      <family val="1"/>
    </font>
    <font>
      <b/>
      <u/>
      <sz val="14"/>
      <color theme="1"/>
      <name val="Century Gothic"/>
      <family val="1"/>
    </font>
    <font>
      <sz val="14"/>
      <name val="Century Gothic"/>
      <family val="1"/>
    </font>
    <font>
      <sz val="14"/>
      <color rgb="FF000000"/>
      <name val="Century Gothic"/>
      <family val="1"/>
    </font>
    <font>
      <b/>
      <sz val="14"/>
      <color rgb="FF000000"/>
      <name val="Century Gothic"/>
      <family val="1"/>
    </font>
    <font>
      <sz val="14"/>
      <name val="Century Gothic"/>
      <family val="1"/>
    </font>
    <font>
      <sz val="14"/>
      <color theme="1"/>
      <name val="Century Gothic"/>
      <family val="1"/>
    </font>
    <font>
      <b/>
      <sz val="14"/>
      <color rgb="FF000000"/>
      <name val="Century Gothic"/>
      <family val="1"/>
    </font>
    <font>
      <u/>
      <sz val="14"/>
      <color theme="1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17" fontId="5" fillId="0" borderId="1" xfId="0" applyNumberFormat="1" applyFont="1" applyBorder="1"/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9" fillId="0" borderId="1" xfId="0" applyFont="1" applyBorder="1"/>
    <xf numFmtId="0" fontId="12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11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166" fontId="5" fillId="0" borderId="1" xfId="0" applyNumberFormat="1" applyFont="1" applyBorder="1"/>
    <xf numFmtId="0" fontId="10" fillId="0" borderId="1" xfId="0" applyFont="1" applyBorder="1"/>
    <xf numFmtId="49" fontId="10" fillId="2" borderId="1" xfId="0" applyNumberFormat="1" applyFont="1" applyFill="1" applyBorder="1"/>
    <xf numFmtId="0" fontId="7" fillId="0" borderId="1" xfId="0" applyFont="1" applyBorder="1"/>
    <xf numFmtId="0" fontId="10" fillId="2" borderId="1" xfId="0" applyFont="1" applyFill="1" applyBorder="1"/>
    <xf numFmtId="164" fontId="8" fillId="0" borderId="1" xfId="0" applyNumberFormat="1" applyFont="1" applyBorder="1"/>
    <xf numFmtId="167" fontId="5" fillId="0" borderId="1" xfId="0" applyNumberFormat="1" applyFont="1" applyBorder="1"/>
    <xf numFmtId="49" fontId="10" fillId="3" borderId="1" xfId="0" applyNumberFormat="1" applyFont="1" applyFill="1" applyBorder="1"/>
    <xf numFmtId="167" fontId="8" fillId="0" borderId="1" xfId="0" applyNumberFormat="1" applyFont="1" applyBorder="1"/>
    <xf numFmtId="165" fontId="8" fillId="0" borderId="1" xfId="0" applyNumberFormat="1" applyFont="1" applyBorder="1"/>
    <xf numFmtId="166" fontId="8" fillId="0" borderId="1" xfId="0" applyNumberFormat="1" applyFont="1" applyBorder="1"/>
    <xf numFmtId="49" fontId="7" fillId="2" borderId="1" xfId="0" applyNumberFormat="1" applyFont="1" applyFill="1" applyBorder="1"/>
    <xf numFmtId="168" fontId="5" fillId="0" borderId="1" xfId="0" applyNumberFormat="1" applyFont="1" applyBorder="1" applyAlignment="1">
      <alignment horizontal="right"/>
    </xf>
    <xf numFmtId="169" fontId="5" fillId="0" borderId="1" xfId="0" applyNumberFormat="1" applyFont="1" applyBorder="1"/>
    <xf numFmtId="0" fontId="13" fillId="0" borderId="1" xfId="0" applyFont="1" applyBorder="1"/>
    <xf numFmtId="49" fontId="7" fillId="0" borderId="1" xfId="0" applyNumberFormat="1" applyFont="1" applyBorder="1"/>
  </cellXfs>
  <cellStyles count="131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16" builtinId="9" hidden="1"/>
    <cellStyle name="Gevolgde hyperlink" xfId="418" builtinId="9" hidden="1"/>
    <cellStyle name="Gevolgde hyperlink" xfId="420" builtinId="9" hidden="1"/>
    <cellStyle name="Gevolgde hyperlink" xfId="422" builtinId="9" hidden="1"/>
    <cellStyle name="Gevolgde hyperlink" xfId="424" builtinId="9" hidden="1"/>
    <cellStyle name="Gevolgde hyperlink" xfId="426" builtinId="9" hidden="1"/>
    <cellStyle name="Gevolgde hyperlink" xfId="428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Gevolgde hyperlink" xfId="472" builtinId="9" hidden="1"/>
    <cellStyle name="Gevolgde hyperlink" xfId="474" builtinId="9" hidden="1"/>
    <cellStyle name="Gevolgde hyperlink" xfId="476" builtinId="9" hidden="1"/>
    <cellStyle name="Gevolgde hyperlink" xfId="478" builtinId="9" hidden="1"/>
    <cellStyle name="Gevolgde hyperlink" xfId="480" builtinId="9" hidden="1"/>
    <cellStyle name="Gevolgde hyperlink" xfId="482" builtinId="9" hidden="1"/>
    <cellStyle name="Gevolgde hyperlink" xfId="484" builtinId="9" hidden="1"/>
    <cellStyle name="Gevolgde hyperlink" xfId="486" builtinId="9" hidden="1"/>
    <cellStyle name="Gevolgde hyperlink" xfId="488" builtinId="9" hidden="1"/>
    <cellStyle name="Gevolgde hyperlink" xfId="490" builtinId="9" hidden="1"/>
    <cellStyle name="Gevolgde hyperlink" xfId="492" builtinId="9" hidden="1"/>
    <cellStyle name="Gevolgde hyperlink" xfId="494" builtinId="9" hidden="1"/>
    <cellStyle name="Gevolgde hyperlink" xfId="496" builtinId="9" hidden="1"/>
    <cellStyle name="Gevolgde hyperlink" xfId="498" builtinId="9" hidden="1"/>
    <cellStyle name="Gevolgde hyperlink" xfId="500" builtinId="9" hidden="1"/>
    <cellStyle name="Gevolgde hyperlink" xfId="502" builtinId="9" hidden="1"/>
    <cellStyle name="Gevolgde hyperlink" xfId="504" builtinId="9" hidden="1"/>
    <cellStyle name="Gevolgde hyperlink" xfId="506" builtinId="9" hidden="1"/>
    <cellStyle name="Gevolgde hyperlink" xfId="508" builtinId="9" hidden="1"/>
    <cellStyle name="Gevolgde hyperlink" xfId="510" builtinId="9" hidden="1"/>
    <cellStyle name="Gevolgde hyperlink" xfId="512" builtinId="9" hidden="1"/>
    <cellStyle name="Gevolgde hyperlink" xfId="514" builtinId="9" hidden="1"/>
    <cellStyle name="Gevolgde hyperlink" xfId="516" builtinId="9" hidden="1"/>
    <cellStyle name="Gevolgde hyperlink" xfId="518" builtinId="9" hidden="1"/>
    <cellStyle name="Gevolgde hyperlink" xfId="520" builtinId="9" hidden="1"/>
    <cellStyle name="Gevolgde hyperlink" xfId="522" builtinId="9" hidden="1"/>
    <cellStyle name="Gevolgde hyperlink" xfId="524" builtinId="9" hidden="1"/>
    <cellStyle name="Gevolgde hyperlink" xfId="526" builtinId="9" hidden="1"/>
    <cellStyle name="Gevolgde hyperlink" xfId="528" builtinId="9" hidden="1"/>
    <cellStyle name="Gevolgde hyperlink" xfId="530" builtinId="9" hidden="1"/>
    <cellStyle name="Gevolgde hyperlink" xfId="532" builtinId="9" hidden="1"/>
    <cellStyle name="Gevolgde hyperlink" xfId="534" builtinId="9" hidden="1"/>
    <cellStyle name="Gevolgde hyperlink" xfId="536" builtinId="9" hidden="1"/>
    <cellStyle name="Gevolgde hyperlink" xfId="538" builtinId="9" hidden="1"/>
    <cellStyle name="Gevolgde hyperlink" xfId="540" builtinId="9" hidden="1"/>
    <cellStyle name="Gevolgde hyperlink" xfId="542" builtinId="9" hidden="1"/>
    <cellStyle name="Gevolgde hyperlink" xfId="544" builtinId="9" hidden="1"/>
    <cellStyle name="Gevolgde hyperlink" xfId="546" builtinId="9" hidden="1"/>
    <cellStyle name="Gevolgde hyperlink" xfId="548" builtinId="9" hidden="1"/>
    <cellStyle name="Gevolgde hyperlink" xfId="550" builtinId="9" hidden="1"/>
    <cellStyle name="Gevolgde hyperlink" xfId="552" builtinId="9" hidden="1"/>
    <cellStyle name="Gevolgde hyperlink" xfId="554" builtinId="9" hidden="1"/>
    <cellStyle name="Gevolgde hyperlink" xfId="556" builtinId="9" hidden="1"/>
    <cellStyle name="Gevolgde hyperlink" xfId="558" builtinId="9" hidden="1"/>
    <cellStyle name="Gevolgde hyperlink" xfId="560" builtinId="9" hidden="1"/>
    <cellStyle name="Gevolgde hyperlink" xfId="562" builtinId="9" hidden="1"/>
    <cellStyle name="Gevolgde hyperlink" xfId="564" builtinId="9" hidden="1"/>
    <cellStyle name="Gevolgde hyperlink" xfId="566" builtinId="9" hidden="1"/>
    <cellStyle name="Gevolgde hyperlink" xfId="568" builtinId="9" hidden="1"/>
    <cellStyle name="Gevolgde hyperlink" xfId="570" builtinId="9" hidden="1"/>
    <cellStyle name="Gevolgde hyperlink" xfId="572" builtinId="9" hidden="1"/>
    <cellStyle name="Gevolgde hyperlink" xfId="574" builtinId="9" hidden="1"/>
    <cellStyle name="Gevolgde hyperlink" xfId="576" builtinId="9" hidden="1"/>
    <cellStyle name="Gevolgde hyperlink" xfId="578" builtinId="9" hidden="1"/>
    <cellStyle name="Gevolgde hyperlink" xfId="580" builtinId="9" hidden="1"/>
    <cellStyle name="Gevolgde hyperlink" xfId="582" builtinId="9" hidden="1"/>
    <cellStyle name="Gevolgde hyperlink" xfId="584" builtinId="9" hidden="1"/>
    <cellStyle name="Gevolgde hyperlink" xfId="586" builtinId="9" hidden="1"/>
    <cellStyle name="Gevolgde hyperlink" xfId="588" builtinId="9" hidden="1"/>
    <cellStyle name="Gevolgde hyperlink" xfId="590" builtinId="9" hidden="1"/>
    <cellStyle name="Gevolgde hyperlink" xfId="592" builtinId="9" hidden="1"/>
    <cellStyle name="Gevolgde hyperlink" xfId="594" builtinId="9" hidden="1"/>
    <cellStyle name="Gevolgde hyperlink" xfId="596" builtinId="9" hidden="1"/>
    <cellStyle name="Gevolgde hyperlink" xfId="598" builtinId="9" hidden="1"/>
    <cellStyle name="Gevolgde hyperlink" xfId="600" builtinId="9" hidden="1"/>
    <cellStyle name="Gevolgde hyperlink" xfId="602" builtinId="9" hidden="1"/>
    <cellStyle name="Gevolgde hyperlink" xfId="604" builtinId="9" hidden="1"/>
    <cellStyle name="Gevolgde hyperlink" xfId="606" builtinId="9" hidden="1"/>
    <cellStyle name="Gevolgde hyperlink" xfId="608" builtinId="9" hidden="1"/>
    <cellStyle name="Gevolgde hyperlink" xfId="610" builtinId="9" hidden="1"/>
    <cellStyle name="Gevolgde hyperlink" xfId="612" builtinId="9" hidden="1"/>
    <cellStyle name="Gevolgde hyperlink" xfId="614" builtinId="9" hidden="1"/>
    <cellStyle name="Gevolgde hyperlink" xfId="616" builtinId="9" hidden="1"/>
    <cellStyle name="Gevolgde hyperlink" xfId="618" builtinId="9" hidden="1"/>
    <cellStyle name="Gevolgde hyperlink" xfId="620" builtinId="9" hidden="1"/>
    <cellStyle name="Gevolgde hyperlink" xfId="622" builtinId="9" hidden="1"/>
    <cellStyle name="Gevolgde hyperlink" xfId="624" builtinId="9" hidden="1"/>
    <cellStyle name="Gevolgde hyperlink" xfId="626" builtinId="9" hidden="1"/>
    <cellStyle name="Gevolgde hyperlink" xfId="628" builtinId="9" hidden="1"/>
    <cellStyle name="Gevolgde hyperlink" xfId="630" builtinId="9" hidden="1"/>
    <cellStyle name="Gevolgde hyperlink" xfId="632" builtinId="9" hidden="1"/>
    <cellStyle name="Gevolgde hyperlink" xfId="634" builtinId="9" hidden="1"/>
    <cellStyle name="Gevolgde hyperlink" xfId="636" builtinId="9" hidden="1"/>
    <cellStyle name="Gevolgde hyperlink" xfId="638" builtinId="9" hidden="1"/>
    <cellStyle name="Gevolgde hyperlink" xfId="640" builtinId="9" hidden="1"/>
    <cellStyle name="Gevolgde hyperlink" xfId="642" builtinId="9" hidden="1"/>
    <cellStyle name="Gevolgde hyperlink" xfId="644" builtinId="9" hidden="1"/>
    <cellStyle name="Gevolgde hyperlink" xfId="646" builtinId="9" hidden="1"/>
    <cellStyle name="Gevolgde hyperlink" xfId="648" builtinId="9" hidden="1"/>
    <cellStyle name="Gevolgde hyperlink" xfId="650" builtinId="9" hidden="1"/>
    <cellStyle name="Gevolgde hyperlink" xfId="652" builtinId="9" hidden="1"/>
    <cellStyle name="Gevolgde hyperlink" xfId="654" builtinId="9" hidden="1"/>
    <cellStyle name="Gevolgde hyperlink" xfId="656" builtinId="9" hidden="1"/>
    <cellStyle name="Gevolgde hyperlink" xfId="658" builtinId="9" hidden="1"/>
    <cellStyle name="Gevolgde hyperlink" xfId="660" builtinId="9" hidden="1"/>
    <cellStyle name="Gevolgde hyperlink" xfId="662" builtinId="9" hidden="1"/>
    <cellStyle name="Gevolgde hyperlink" xfId="664" builtinId="9" hidden="1"/>
    <cellStyle name="Gevolgde hyperlink" xfId="666" builtinId="9" hidden="1"/>
    <cellStyle name="Gevolgde hyperlink" xfId="668" builtinId="9" hidden="1"/>
    <cellStyle name="Gevolgde hyperlink" xfId="670" builtinId="9" hidden="1"/>
    <cellStyle name="Gevolgde hyperlink" xfId="672" builtinId="9" hidden="1"/>
    <cellStyle name="Gevolgde hyperlink" xfId="674" builtinId="9" hidden="1"/>
    <cellStyle name="Gevolgde hyperlink" xfId="676" builtinId="9" hidden="1"/>
    <cellStyle name="Gevolgde hyperlink" xfId="678" builtinId="9" hidden="1"/>
    <cellStyle name="Gevolgde hyperlink" xfId="680" builtinId="9" hidden="1"/>
    <cellStyle name="Gevolgde hyperlink" xfId="682" builtinId="9" hidden="1"/>
    <cellStyle name="Gevolgde hyperlink" xfId="684" builtinId="9" hidden="1"/>
    <cellStyle name="Gevolgde hyperlink" xfId="686" builtinId="9" hidden="1"/>
    <cellStyle name="Gevolgde hyperlink" xfId="688" builtinId="9" hidden="1"/>
    <cellStyle name="Gevolgde hyperlink" xfId="690" builtinId="9" hidden="1"/>
    <cellStyle name="Gevolgde hyperlink" xfId="692" builtinId="9" hidden="1"/>
    <cellStyle name="Gevolgde hyperlink" xfId="694" builtinId="9" hidden="1"/>
    <cellStyle name="Gevolgde hyperlink" xfId="696" builtinId="9" hidden="1"/>
    <cellStyle name="Gevolgde hyperlink" xfId="698" builtinId="9" hidden="1"/>
    <cellStyle name="Gevolgde hyperlink" xfId="700" builtinId="9" hidden="1"/>
    <cellStyle name="Gevolgde hyperlink" xfId="702" builtinId="9" hidden="1"/>
    <cellStyle name="Gevolgde hyperlink" xfId="704" builtinId="9" hidden="1"/>
    <cellStyle name="Gevolgde hyperlink" xfId="706" builtinId="9" hidden="1"/>
    <cellStyle name="Gevolgde hyperlink" xfId="708" builtinId="9" hidden="1"/>
    <cellStyle name="Gevolgde hyperlink" xfId="710" builtinId="9" hidden="1"/>
    <cellStyle name="Gevolgde hyperlink" xfId="712" builtinId="9" hidden="1"/>
    <cellStyle name="Gevolgde hyperlink" xfId="714" builtinId="9" hidden="1"/>
    <cellStyle name="Gevolgde hyperlink" xfId="716" builtinId="9" hidden="1"/>
    <cellStyle name="Gevolgde hyperlink" xfId="718" builtinId="9" hidden="1"/>
    <cellStyle name="Gevolgde hyperlink" xfId="720" builtinId="9" hidden="1"/>
    <cellStyle name="Gevolgde hyperlink" xfId="722" builtinId="9" hidden="1"/>
    <cellStyle name="Gevolgde hyperlink" xfId="724" builtinId="9" hidden="1"/>
    <cellStyle name="Gevolgde hyperlink" xfId="726" builtinId="9" hidden="1"/>
    <cellStyle name="Gevolgde hyperlink" xfId="728" builtinId="9" hidden="1"/>
    <cellStyle name="Gevolgde hyperlink" xfId="730" builtinId="9" hidden="1"/>
    <cellStyle name="Gevolgde hyperlink" xfId="732" builtinId="9" hidden="1"/>
    <cellStyle name="Gevolgde hyperlink" xfId="734" builtinId="9" hidden="1"/>
    <cellStyle name="Gevolgde hyperlink" xfId="736" builtinId="9" hidden="1"/>
    <cellStyle name="Gevolgde hyperlink" xfId="738" builtinId="9" hidden="1"/>
    <cellStyle name="Gevolgde hyperlink" xfId="740" builtinId="9" hidden="1"/>
    <cellStyle name="Gevolgde hyperlink" xfId="742" builtinId="9" hidden="1"/>
    <cellStyle name="Gevolgde hyperlink" xfId="744" builtinId="9" hidden="1"/>
    <cellStyle name="Gevolgde hyperlink" xfId="746" builtinId="9" hidden="1"/>
    <cellStyle name="Gevolgde hyperlink" xfId="748" builtinId="9" hidden="1"/>
    <cellStyle name="Gevolgde hyperlink" xfId="750" builtinId="9" hidden="1"/>
    <cellStyle name="Gevolgde hyperlink" xfId="752" builtinId="9" hidden="1"/>
    <cellStyle name="Gevolgde hyperlink" xfId="754" builtinId="9" hidden="1"/>
    <cellStyle name="Gevolgde hyperlink" xfId="756" builtinId="9" hidden="1"/>
    <cellStyle name="Gevolgde hyperlink" xfId="758" builtinId="9" hidden="1"/>
    <cellStyle name="Gevolgde hyperlink" xfId="760" builtinId="9" hidden="1"/>
    <cellStyle name="Gevolgde hyperlink" xfId="762" builtinId="9" hidden="1"/>
    <cellStyle name="Gevolgde hyperlink" xfId="764" builtinId="9" hidden="1"/>
    <cellStyle name="Gevolgde hyperlink" xfId="766" builtinId="9" hidden="1"/>
    <cellStyle name="Gevolgde hyperlink" xfId="768" builtinId="9" hidden="1"/>
    <cellStyle name="Gevolgde hyperlink" xfId="770" builtinId="9" hidden="1"/>
    <cellStyle name="Gevolgde hyperlink" xfId="772" builtinId="9" hidden="1"/>
    <cellStyle name="Gevolgde hyperlink" xfId="774" builtinId="9" hidden="1"/>
    <cellStyle name="Gevolgde hyperlink" xfId="776" builtinId="9" hidden="1"/>
    <cellStyle name="Gevolgde hyperlink" xfId="778" builtinId="9" hidden="1"/>
    <cellStyle name="Gevolgde hyperlink" xfId="780" builtinId="9" hidden="1"/>
    <cellStyle name="Gevolgde hyperlink" xfId="782" builtinId="9" hidden="1"/>
    <cellStyle name="Gevolgde hyperlink" xfId="784" builtinId="9" hidden="1"/>
    <cellStyle name="Gevolgde hyperlink" xfId="786" builtinId="9" hidden="1"/>
    <cellStyle name="Gevolgde hyperlink" xfId="788" builtinId="9" hidden="1"/>
    <cellStyle name="Gevolgde hyperlink" xfId="790" builtinId="9" hidden="1"/>
    <cellStyle name="Gevolgde hyperlink" xfId="792" builtinId="9" hidden="1"/>
    <cellStyle name="Gevolgde hyperlink" xfId="794" builtinId="9" hidden="1"/>
    <cellStyle name="Gevolgde hyperlink" xfId="796" builtinId="9" hidden="1"/>
    <cellStyle name="Gevolgde hyperlink" xfId="798" builtinId="9" hidden="1"/>
    <cellStyle name="Gevolgde hyperlink" xfId="800" builtinId="9" hidden="1"/>
    <cellStyle name="Gevolgde hyperlink" xfId="802" builtinId="9" hidden="1"/>
    <cellStyle name="Gevolgde hyperlink" xfId="804" builtinId="9" hidden="1"/>
    <cellStyle name="Gevolgde hyperlink" xfId="806" builtinId="9" hidden="1"/>
    <cellStyle name="Gevolgde hyperlink" xfId="808" builtinId="9" hidden="1"/>
    <cellStyle name="Gevolgde hyperlink" xfId="810" builtinId="9" hidden="1"/>
    <cellStyle name="Gevolgde hyperlink" xfId="812" builtinId="9" hidden="1"/>
    <cellStyle name="Gevolgde hyperlink" xfId="814" builtinId="9" hidden="1"/>
    <cellStyle name="Gevolgde hyperlink" xfId="816" builtinId="9" hidden="1"/>
    <cellStyle name="Gevolgde hyperlink" xfId="818" builtinId="9" hidden="1"/>
    <cellStyle name="Gevolgde hyperlink" xfId="820" builtinId="9" hidden="1"/>
    <cellStyle name="Gevolgde hyperlink" xfId="822" builtinId="9" hidden="1"/>
    <cellStyle name="Gevolgde hyperlink" xfId="824" builtinId="9" hidden="1"/>
    <cellStyle name="Gevolgde hyperlink" xfId="826" builtinId="9" hidden="1"/>
    <cellStyle name="Gevolgde hyperlink" xfId="828" builtinId="9" hidden="1"/>
    <cellStyle name="Gevolgde hyperlink" xfId="830" builtinId="9" hidden="1"/>
    <cellStyle name="Gevolgde hyperlink" xfId="832" builtinId="9" hidden="1"/>
    <cellStyle name="Gevolgde hyperlink" xfId="834" builtinId="9" hidden="1"/>
    <cellStyle name="Gevolgde hyperlink" xfId="836" builtinId="9" hidden="1"/>
    <cellStyle name="Gevolgde hyperlink" xfId="838" builtinId="9" hidden="1"/>
    <cellStyle name="Gevolgde hyperlink" xfId="840" builtinId="9" hidden="1"/>
    <cellStyle name="Gevolgde hyperlink" xfId="842" builtinId="9" hidden="1"/>
    <cellStyle name="Gevolgde hyperlink" xfId="844" builtinId="9" hidden="1"/>
    <cellStyle name="Gevolgde hyperlink" xfId="846" builtinId="9" hidden="1"/>
    <cellStyle name="Gevolgde hyperlink" xfId="848" builtinId="9" hidden="1"/>
    <cellStyle name="Gevolgde hyperlink" xfId="850" builtinId="9" hidden="1"/>
    <cellStyle name="Gevolgde hyperlink" xfId="852" builtinId="9" hidden="1"/>
    <cellStyle name="Gevolgde hyperlink" xfId="854" builtinId="9" hidden="1"/>
    <cellStyle name="Gevolgde hyperlink" xfId="856" builtinId="9" hidden="1"/>
    <cellStyle name="Gevolgde hyperlink" xfId="858" builtinId="9" hidden="1"/>
    <cellStyle name="Gevolgde hyperlink" xfId="860" builtinId="9" hidden="1"/>
    <cellStyle name="Gevolgde hyperlink" xfId="862" builtinId="9" hidden="1"/>
    <cellStyle name="Gevolgde hyperlink" xfId="864" builtinId="9" hidden="1"/>
    <cellStyle name="Gevolgde hyperlink" xfId="866" builtinId="9" hidden="1"/>
    <cellStyle name="Gevolgde hyperlink" xfId="868" builtinId="9" hidden="1"/>
    <cellStyle name="Gevolgde hyperlink" xfId="870" builtinId="9" hidden="1"/>
    <cellStyle name="Gevolgde hyperlink" xfId="872" builtinId="9" hidden="1"/>
    <cellStyle name="Gevolgde hyperlink" xfId="874" builtinId="9" hidden="1"/>
    <cellStyle name="Gevolgde hyperlink" xfId="876" builtinId="9" hidden="1"/>
    <cellStyle name="Gevolgde hyperlink" xfId="878" builtinId="9" hidden="1"/>
    <cellStyle name="Gevolgde hyperlink" xfId="880" builtinId="9" hidden="1"/>
    <cellStyle name="Gevolgde hyperlink" xfId="882" builtinId="9" hidden="1"/>
    <cellStyle name="Gevolgde hyperlink" xfId="884" builtinId="9" hidden="1"/>
    <cellStyle name="Gevolgde hyperlink" xfId="886" builtinId="9" hidden="1"/>
    <cellStyle name="Gevolgde hyperlink" xfId="888" builtinId="9" hidden="1"/>
    <cellStyle name="Gevolgde hyperlink" xfId="890" builtinId="9" hidden="1"/>
    <cellStyle name="Gevolgde hyperlink" xfId="892" builtinId="9" hidden="1"/>
    <cellStyle name="Gevolgde hyperlink" xfId="894" builtinId="9" hidden="1"/>
    <cellStyle name="Gevolgde hyperlink" xfId="896" builtinId="9" hidden="1"/>
    <cellStyle name="Gevolgde hyperlink" xfId="898" builtinId="9" hidden="1"/>
    <cellStyle name="Gevolgde hyperlink" xfId="900" builtinId="9" hidden="1"/>
    <cellStyle name="Gevolgde hyperlink" xfId="902" builtinId="9" hidden="1"/>
    <cellStyle name="Gevolgde hyperlink" xfId="904" builtinId="9" hidden="1"/>
    <cellStyle name="Gevolgde hyperlink" xfId="906" builtinId="9" hidden="1"/>
    <cellStyle name="Gevolgde hyperlink" xfId="908" builtinId="9" hidden="1"/>
    <cellStyle name="Gevolgde hyperlink" xfId="910" builtinId="9" hidden="1"/>
    <cellStyle name="Gevolgde hyperlink" xfId="912" builtinId="9" hidden="1"/>
    <cellStyle name="Gevolgde hyperlink" xfId="914" builtinId="9" hidden="1"/>
    <cellStyle name="Gevolgde hyperlink" xfId="916" builtinId="9" hidden="1"/>
    <cellStyle name="Gevolgde hyperlink" xfId="918" builtinId="9" hidden="1"/>
    <cellStyle name="Gevolgde hyperlink" xfId="920" builtinId="9" hidden="1"/>
    <cellStyle name="Gevolgde hyperlink" xfId="922" builtinId="9" hidden="1"/>
    <cellStyle name="Gevolgde hyperlink" xfId="924" builtinId="9" hidden="1"/>
    <cellStyle name="Gevolgde hyperlink" xfId="926" builtinId="9" hidden="1"/>
    <cellStyle name="Gevolgde hyperlink" xfId="928" builtinId="9" hidden="1"/>
    <cellStyle name="Gevolgde hyperlink" xfId="930" builtinId="9" hidden="1"/>
    <cellStyle name="Gevolgde hyperlink" xfId="932" builtinId="9" hidden="1"/>
    <cellStyle name="Gevolgde hyperlink" xfId="934" builtinId="9" hidden="1"/>
    <cellStyle name="Gevolgde hyperlink" xfId="936" builtinId="9" hidden="1"/>
    <cellStyle name="Gevolgde hyperlink" xfId="938" builtinId="9" hidden="1"/>
    <cellStyle name="Gevolgde hyperlink" xfId="940" builtinId="9" hidden="1"/>
    <cellStyle name="Gevolgde hyperlink" xfId="942" builtinId="9" hidden="1"/>
    <cellStyle name="Gevolgde hyperlink" xfId="944" builtinId="9" hidden="1"/>
    <cellStyle name="Gevolgde hyperlink" xfId="946" builtinId="9" hidden="1"/>
    <cellStyle name="Gevolgde hyperlink" xfId="948" builtinId="9" hidden="1"/>
    <cellStyle name="Gevolgde hyperlink" xfId="950" builtinId="9" hidden="1"/>
    <cellStyle name="Gevolgde hyperlink" xfId="952" builtinId="9" hidden="1"/>
    <cellStyle name="Gevolgde hyperlink" xfId="954" builtinId="9" hidden="1"/>
    <cellStyle name="Gevolgde hyperlink" xfId="956" builtinId="9" hidden="1"/>
    <cellStyle name="Gevolgde hyperlink" xfId="958" builtinId="9" hidden="1"/>
    <cellStyle name="Gevolgde hyperlink" xfId="960" builtinId="9" hidden="1"/>
    <cellStyle name="Gevolgde hyperlink" xfId="962" builtinId="9" hidden="1"/>
    <cellStyle name="Gevolgde hyperlink" xfId="964" builtinId="9" hidden="1"/>
    <cellStyle name="Gevolgde hyperlink" xfId="966" builtinId="9" hidden="1"/>
    <cellStyle name="Gevolgde hyperlink" xfId="968" builtinId="9" hidden="1"/>
    <cellStyle name="Gevolgde hyperlink" xfId="970" builtinId="9" hidden="1"/>
    <cellStyle name="Gevolgde hyperlink" xfId="972" builtinId="9" hidden="1"/>
    <cellStyle name="Gevolgde hyperlink" xfId="974" builtinId="9" hidden="1"/>
    <cellStyle name="Gevolgde hyperlink" xfId="976" builtinId="9" hidden="1"/>
    <cellStyle name="Gevolgde hyperlink" xfId="978" builtinId="9" hidden="1"/>
    <cellStyle name="Gevolgde hyperlink" xfId="980" builtinId="9" hidden="1"/>
    <cellStyle name="Gevolgde hyperlink" xfId="982" builtinId="9" hidden="1"/>
    <cellStyle name="Gevolgde hyperlink" xfId="984" builtinId="9" hidden="1"/>
    <cellStyle name="Gevolgde hyperlink" xfId="986" builtinId="9" hidden="1"/>
    <cellStyle name="Gevolgde hyperlink" xfId="988" builtinId="9" hidden="1"/>
    <cellStyle name="Gevolgde hyperlink" xfId="990" builtinId="9" hidden="1"/>
    <cellStyle name="Gevolgde hyperlink" xfId="992" builtinId="9" hidden="1"/>
    <cellStyle name="Gevolgde hyperlink" xfId="994" builtinId="9" hidden="1"/>
    <cellStyle name="Gevolgde hyperlink" xfId="996" builtinId="9" hidden="1"/>
    <cellStyle name="Gevolgde hyperlink" xfId="998" builtinId="9" hidden="1"/>
    <cellStyle name="Gevolgde hyperlink" xfId="1000" builtinId="9" hidden="1"/>
    <cellStyle name="Gevolgde hyperlink" xfId="1002" builtinId="9" hidden="1"/>
    <cellStyle name="Gevolgde hyperlink" xfId="1004" builtinId="9" hidden="1"/>
    <cellStyle name="Gevolgde hyperlink" xfId="1006" builtinId="9" hidden="1"/>
    <cellStyle name="Gevolgde hyperlink" xfId="1008" builtinId="9" hidden="1"/>
    <cellStyle name="Gevolgde hyperlink" xfId="1010" builtinId="9" hidden="1"/>
    <cellStyle name="Gevolgde hyperlink" xfId="1012" builtinId="9" hidden="1"/>
    <cellStyle name="Gevolgde hyperlink" xfId="1014" builtinId="9" hidden="1"/>
    <cellStyle name="Gevolgde hyperlink" xfId="1016" builtinId="9" hidden="1"/>
    <cellStyle name="Gevolgde hyperlink" xfId="1018" builtinId="9" hidden="1"/>
    <cellStyle name="Gevolgde hyperlink" xfId="1020" builtinId="9" hidden="1"/>
    <cellStyle name="Gevolgde hyperlink" xfId="1022" builtinId="9" hidden="1"/>
    <cellStyle name="Gevolgde hyperlink" xfId="1024" builtinId="9" hidden="1"/>
    <cellStyle name="Gevolgde hyperlink" xfId="1026" builtinId="9" hidden="1"/>
    <cellStyle name="Gevolgde hyperlink" xfId="1028" builtinId="9" hidden="1"/>
    <cellStyle name="Gevolgde hyperlink" xfId="1030" builtinId="9" hidden="1"/>
    <cellStyle name="Gevolgde hyperlink" xfId="1032" builtinId="9" hidden="1"/>
    <cellStyle name="Gevolgde hyperlink" xfId="1034" builtinId="9" hidden="1"/>
    <cellStyle name="Gevolgde hyperlink" xfId="1036" builtinId="9" hidden="1"/>
    <cellStyle name="Gevolgde hyperlink" xfId="1038" builtinId="9" hidden="1"/>
    <cellStyle name="Gevolgde hyperlink" xfId="1040" builtinId="9" hidden="1"/>
    <cellStyle name="Gevolgde hyperlink" xfId="1042" builtinId="9" hidden="1"/>
    <cellStyle name="Gevolgde hyperlink" xfId="1044" builtinId="9" hidden="1"/>
    <cellStyle name="Gevolgde hyperlink" xfId="1046" builtinId="9" hidden="1"/>
    <cellStyle name="Gevolgde hyperlink" xfId="1048" builtinId="9" hidden="1"/>
    <cellStyle name="Gevolgde hyperlink" xfId="1050" builtinId="9" hidden="1"/>
    <cellStyle name="Gevolgde hyperlink" xfId="1052" builtinId="9" hidden="1"/>
    <cellStyle name="Gevolgde hyperlink" xfId="1054" builtinId="9" hidden="1"/>
    <cellStyle name="Gevolgde hyperlink" xfId="1056" builtinId="9" hidden="1"/>
    <cellStyle name="Gevolgde hyperlink" xfId="1058" builtinId="9" hidden="1"/>
    <cellStyle name="Gevolgde hyperlink" xfId="1060" builtinId="9" hidden="1"/>
    <cellStyle name="Gevolgde hyperlink" xfId="1062" builtinId="9" hidden="1"/>
    <cellStyle name="Gevolgde hyperlink" xfId="1064" builtinId="9" hidden="1"/>
    <cellStyle name="Gevolgde hyperlink" xfId="1066" builtinId="9" hidden="1"/>
    <cellStyle name="Gevolgde hyperlink" xfId="1068" builtinId="9" hidden="1"/>
    <cellStyle name="Gevolgde hyperlink" xfId="1070" builtinId="9" hidden="1"/>
    <cellStyle name="Gevolgde hyperlink" xfId="1072" builtinId="9" hidden="1"/>
    <cellStyle name="Gevolgde hyperlink" xfId="1074" builtinId="9" hidden="1"/>
    <cellStyle name="Gevolgde hyperlink" xfId="1076" builtinId="9" hidden="1"/>
    <cellStyle name="Gevolgde hyperlink" xfId="1078" builtinId="9" hidden="1"/>
    <cellStyle name="Gevolgde hyperlink" xfId="1080" builtinId="9" hidden="1"/>
    <cellStyle name="Gevolgde hyperlink" xfId="1082" builtinId="9" hidden="1"/>
    <cellStyle name="Gevolgde hyperlink" xfId="1084" builtinId="9" hidden="1"/>
    <cellStyle name="Gevolgde hyperlink" xfId="1086" builtinId="9" hidden="1"/>
    <cellStyle name="Gevolgde hyperlink" xfId="1088" builtinId="9" hidden="1"/>
    <cellStyle name="Gevolgde hyperlink" xfId="1090" builtinId="9" hidden="1"/>
    <cellStyle name="Gevolgde hyperlink" xfId="1092" builtinId="9" hidden="1"/>
    <cellStyle name="Gevolgde hyperlink" xfId="1094" builtinId="9" hidden="1"/>
    <cellStyle name="Gevolgde hyperlink" xfId="1096" builtinId="9" hidden="1"/>
    <cellStyle name="Gevolgde hyperlink" xfId="1098" builtinId="9" hidden="1"/>
    <cellStyle name="Gevolgde hyperlink" xfId="1100" builtinId="9" hidden="1"/>
    <cellStyle name="Gevolgde hyperlink" xfId="1102" builtinId="9" hidden="1"/>
    <cellStyle name="Gevolgde hyperlink" xfId="1104" builtinId="9" hidden="1"/>
    <cellStyle name="Gevolgde hyperlink" xfId="1106" builtinId="9" hidden="1"/>
    <cellStyle name="Gevolgde hyperlink" xfId="1108" builtinId="9" hidden="1"/>
    <cellStyle name="Gevolgde hyperlink" xfId="1110" builtinId="9" hidden="1"/>
    <cellStyle name="Gevolgde hyperlink" xfId="1112" builtinId="9" hidden="1"/>
    <cellStyle name="Gevolgde hyperlink" xfId="1114" builtinId="9" hidden="1"/>
    <cellStyle name="Gevolgde hyperlink" xfId="1116" builtinId="9" hidden="1"/>
    <cellStyle name="Gevolgde hyperlink" xfId="1118" builtinId="9" hidden="1"/>
    <cellStyle name="Gevolgde hyperlink" xfId="1120" builtinId="9" hidden="1"/>
    <cellStyle name="Gevolgde hyperlink" xfId="1122" builtinId="9" hidden="1"/>
    <cellStyle name="Gevolgde hyperlink" xfId="1124" builtinId="9" hidden="1"/>
    <cellStyle name="Gevolgde hyperlink" xfId="1126" builtinId="9" hidden="1"/>
    <cellStyle name="Gevolgde hyperlink" xfId="1128" builtinId="9" hidden="1"/>
    <cellStyle name="Gevolgde hyperlink" xfId="1130" builtinId="9" hidden="1"/>
    <cellStyle name="Gevolgde hyperlink" xfId="1132" builtinId="9" hidden="1"/>
    <cellStyle name="Gevolgde hyperlink" xfId="1134" builtinId="9" hidden="1"/>
    <cellStyle name="Gevolgde hyperlink" xfId="1136" builtinId="9" hidden="1"/>
    <cellStyle name="Gevolgde hyperlink" xfId="1138" builtinId="9" hidden="1"/>
    <cellStyle name="Gevolgde hyperlink" xfId="1140" builtinId="9" hidden="1"/>
    <cellStyle name="Gevolgde hyperlink" xfId="1142" builtinId="9" hidden="1"/>
    <cellStyle name="Gevolgde hyperlink" xfId="1144" builtinId="9" hidden="1"/>
    <cellStyle name="Gevolgde hyperlink" xfId="1146" builtinId="9" hidden="1"/>
    <cellStyle name="Gevolgde hyperlink" xfId="1148" builtinId="9" hidden="1"/>
    <cellStyle name="Gevolgde hyperlink" xfId="1150" builtinId="9" hidden="1"/>
    <cellStyle name="Gevolgde hyperlink" xfId="1152" builtinId="9" hidden="1"/>
    <cellStyle name="Gevolgde hyperlink" xfId="1154" builtinId="9" hidden="1"/>
    <cellStyle name="Gevolgde hyperlink" xfId="1156" builtinId="9" hidden="1"/>
    <cellStyle name="Gevolgde hyperlink" xfId="1158" builtinId="9" hidden="1"/>
    <cellStyle name="Gevolgde hyperlink" xfId="1160" builtinId="9" hidden="1"/>
    <cellStyle name="Gevolgde hyperlink" xfId="1162" builtinId="9" hidden="1"/>
    <cellStyle name="Gevolgde hyperlink" xfId="1164" builtinId="9" hidden="1"/>
    <cellStyle name="Gevolgde hyperlink" xfId="1166" builtinId="9" hidden="1"/>
    <cellStyle name="Gevolgde hyperlink" xfId="1168" builtinId="9" hidden="1"/>
    <cellStyle name="Gevolgde hyperlink" xfId="1170" builtinId="9" hidden="1"/>
    <cellStyle name="Gevolgde hyperlink" xfId="1172" builtinId="9" hidden="1"/>
    <cellStyle name="Gevolgde hyperlink" xfId="1174" builtinId="9" hidden="1"/>
    <cellStyle name="Gevolgde hyperlink" xfId="1176" builtinId="9" hidden="1"/>
    <cellStyle name="Gevolgde hyperlink" xfId="1178" builtinId="9" hidden="1"/>
    <cellStyle name="Gevolgde hyperlink" xfId="1180" builtinId="9" hidden="1"/>
    <cellStyle name="Gevolgde hyperlink" xfId="1182" builtinId="9" hidden="1"/>
    <cellStyle name="Gevolgde hyperlink" xfId="1184" builtinId="9" hidden="1"/>
    <cellStyle name="Gevolgde hyperlink" xfId="1186" builtinId="9" hidden="1"/>
    <cellStyle name="Gevolgde hyperlink" xfId="1188" builtinId="9" hidden="1"/>
    <cellStyle name="Gevolgde hyperlink" xfId="1190" builtinId="9" hidden="1"/>
    <cellStyle name="Gevolgde hyperlink" xfId="1192" builtinId="9" hidden="1"/>
    <cellStyle name="Gevolgde hyperlink" xfId="1194" builtinId="9" hidden="1"/>
    <cellStyle name="Gevolgde hyperlink" xfId="1196" builtinId="9" hidden="1"/>
    <cellStyle name="Gevolgde hyperlink" xfId="1198" builtinId="9" hidden="1"/>
    <cellStyle name="Gevolgde hyperlink" xfId="1200" builtinId="9" hidden="1"/>
    <cellStyle name="Gevolgde hyperlink" xfId="1202" builtinId="9" hidden="1"/>
    <cellStyle name="Gevolgde hyperlink" xfId="1204" builtinId="9" hidden="1"/>
    <cellStyle name="Gevolgde hyperlink" xfId="1206" builtinId="9" hidden="1"/>
    <cellStyle name="Gevolgde hyperlink" xfId="1208" builtinId="9" hidden="1"/>
    <cellStyle name="Gevolgde hyperlink" xfId="1210" builtinId="9" hidden="1"/>
    <cellStyle name="Gevolgde hyperlink" xfId="1212" builtinId="9" hidden="1"/>
    <cellStyle name="Gevolgde hyperlink" xfId="1214" builtinId="9" hidden="1"/>
    <cellStyle name="Gevolgde hyperlink" xfId="1216" builtinId="9" hidden="1"/>
    <cellStyle name="Gevolgde hyperlink" xfId="1218" builtinId="9" hidden="1"/>
    <cellStyle name="Gevolgde hyperlink" xfId="1220" builtinId="9" hidden="1"/>
    <cellStyle name="Gevolgde hyperlink" xfId="1222" builtinId="9" hidden="1"/>
    <cellStyle name="Gevolgde hyperlink" xfId="1224" builtinId="9" hidden="1"/>
    <cellStyle name="Gevolgde hyperlink" xfId="1226" builtinId="9" hidden="1"/>
    <cellStyle name="Gevolgde hyperlink" xfId="1228" builtinId="9" hidden="1"/>
    <cellStyle name="Gevolgde hyperlink" xfId="1230" builtinId="9" hidden="1"/>
    <cellStyle name="Gevolgde hyperlink" xfId="1232" builtinId="9" hidden="1"/>
    <cellStyle name="Gevolgde hyperlink" xfId="1234" builtinId="9" hidden="1"/>
    <cellStyle name="Gevolgde hyperlink" xfId="1236" builtinId="9" hidden="1"/>
    <cellStyle name="Gevolgde hyperlink" xfId="1238" builtinId="9" hidden="1"/>
    <cellStyle name="Gevolgde hyperlink" xfId="1240" builtinId="9" hidden="1"/>
    <cellStyle name="Gevolgde hyperlink" xfId="1242" builtinId="9" hidden="1"/>
    <cellStyle name="Gevolgde hyperlink" xfId="1244" builtinId="9" hidden="1"/>
    <cellStyle name="Gevolgde hyperlink" xfId="1246" builtinId="9" hidden="1"/>
    <cellStyle name="Gevolgde hyperlink" xfId="1248" builtinId="9" hidden="1"/>
    <cellStyle name="Gevolgde hyperlink" xfId="1250" builtinId="9" hidden="1"/>
    <cellStyle name="Gevolgde hyperlink" xfId="1252" builtinId="9" hidden="1"/>
    <cellStyle name="Gevolgde hyperlink" xfId="1254" builtinId="9" hidden="1"/>
    <cellStyle name="Gevolgde hyperlink" xfId="1256" builtinId="9" hidden="1"/>
    <cellStyle name="Gevolgde hyperlink" xfId="1258" builtinId="9" hidden="1"/>
    <cellStyle name="Gevolgde hyperlink" xfId="1260" builtinId="9" hidden="1"/>
    <cellStyle name="Gevolgde hyperlink" xfId="1262" builtinId="9" hidden="1"/>
    <cellStyle name="Gevolgde hyperlink" xfId="1264" builtinId="9" hidden="1"/>
    <cellStyle name="Gevolgde hyperlink" xfId="1266" builtinId="9" hidden="1"/>
    <cellStyle name="Gevolgde hyperlink" xfId="1268" builtinId="9" hidden="1"/>
    <cellStyle name="Gevolgde hyperlink" xfId="1270" builtinId="9" hidden="1"/>
    <cellStyle name="Gevolgde hyperlink" xfId="1272" builtinId="9" hidden="1"/>
    <cellStyle name="Gevolgde hyperlink" xfId="1274" builtinId="9" hidden="1"/>
    <cellStyle name="Gevolgde hyperlink" xfId="1276" builtinId="9" hidden="1"/>
    <cellStyle name="Gevolgde hyperlink" xfId="1278" builtinId="9" hidden="1"/>
    <cellStyle name="Gevolgde hyperlink" xfId="1280" builtinId="9" hidden="1"/>
    <cellStyle name="Gevolgde hyperlink" xfId="1282" builtinId="9" hidden="1"/>
    <cellStyle name="Gevolgde hyperlink" xfId="1284" builtinId="9" hidden="1"/>
    <cellStyle name="Gevolgde hyperlink" xfId="1286" builtinId="9" hidden="1"/>
    <cellStyle name="Gevolgde hyperlink" xfId="1288" builtinId="9" hidden="1"/>
    <cellStyle name="Gevolgde hyperlink" xfId="1290" builtinId="9" hidden="1"/>
    <cellStyle name="Gevolgde hyperlink" xfId="1292" builtinId="9" hidden="1"/>
    <cellStyle name="Gevolgde hyperlink" xfId="1294" builtinId="9" hidden="1"/>
    <cellStyle name="Gevolgde hyperlink" xfId="1296" builtinId="9" hidden="1"/>
    <cellStyle name="Gevolgde hyperlink" xfId="1298" builtinId="9" hidden="1"/>
    <cellStyle name="Gevolgde hyperlink" xfId="1300" builtinId="9" hidden="1"/>
    <cellStyle name="Gevolgde hyperlink" xfId="1302" builtinId="9" hidden="1"/>
    <cellStyle name="Gevolgde hyperlink" xfId="1304" builtinId="9" hidden="1"/>
    <cellStyle name="Gevolgde hyperlink" xfId="1306" builtinId="9" hidden="1"/>
    <cellStyle name="Gevolgde hyperlink" xfId="1308" builtinId="9" hidden="1"/>
    <cellStyle name="Gevolgde hyperlink" xfId="1310" builtinId="9" hidden="1"/>
    <cellStyle name="Gevolgde hyperlink" xfId="1312" builtinId="9" hidden="1"/>
    <cellStyle name="Gevolgde hyperlink" xfId="1314" builtinId="9" hidden="1"/>
    <cellStyle name="Gevolgde hyperlink" xfId="13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2055</xdr:colOff>
      <xdr:row>0</xdr:row>
      <xdr:rowOff>0</xdr:rowOff>
    </xdr:from>
    <xdr:to>
      <xdr:col>1</xdr:col>
      <xdr:colOff>1280776</xdr:colOff>
      <xdr:row>5</xdr:row>
      <xdr:rowOff>203200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055" y="0"/>
          <a:ext cx="3437721" cy="134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R141"/>
  <sheetViews>
    <sheetView tabSelected="1" topLeftCell="D6" workbookViewId="0">
      <selection activeCell="M34" sqref="M34"/>
    </sheetView>
  </sheetViews>
  <sheetFormatPr baseColWidth="10" defaultRowHeight="18" x14ac:dyDescent="0.2"/>
  <cols>
    <col min="1" max="1" width="28.33203125" style="2" customWidth="1"/>
    <col min="2" max="2" width="26.33203125" style="2" bestFit="1" customWidth="1"/>
    <col min="3" max="3" width="16.33203125" style="2" bestFit="1" customWidth="1"/>
    <col min="4" max="4" width="32" style="2" bestFit="1" customWidth="1"/>
    <col min="5" max="5" width="23.1640625" style="2" bestFit="1" customWidth="1"/>
    <col min="6" max="6" width="37.6640625" style="2" bestFit="1" customWidth="1"/>
    <col min="7" max="7" width="96" style="2" bestFit="1" customWidth="1"/>
    <col min="8" max="8" width="80.83203125" style="2" bestFit="1" customWidth="1"/>
    <col min="9" max="9" width="75.1640625" style="2" customWidth="1"/>
    <col min="10" max="10" width="21.83203125" style="2" bestFit="1" customWidth="1"/>
    <col min="11" max="11" width="15.5" style="2" bestFit="1" customWidth="1"/>
    <col min="12" max="12" width="20.33203125" style="2" customWidth="1"/>
    <col min="13" max="13" width="19.6640625" style="2" customWidth="1"/>
    <col min="14" max="14" width="10.83203125" style="2"/>
    <col min="15" max="15" width="14" style="2" bestFit="1" customWidth="1"/>
    <col min="16" max="16384" width="10.83203125" style="2"/>
  </cols>
  <sheetData>
    <row r="5" spans="1:15" x14ac:dyDescent="0.2">
      <c r="A5" s="1"/>
    </row>
    <row r="7" spans="1:15" x14ac:dyDescent="0.2">
      <c r="A7" s="3"/>
    </row>
    <row r="8" spans="1:15" x14ac:dyDescent="0.2">
      <c r="A8" s="24">
        <v>45292</v>
      </c>
      <c r="B8" s="2" t="s">
        <v>431</v>
      </c>
    </row>
    <row r="11" spans="1:15" x14ac:dyDescent="0.2">
      <c r="A11" s="4" t="s">
        <v>255</v>
      </c>
      <c r="B11" s="5" t="s">
        <v>21</v>
      </c>
      <c r="C11" s="6" t="s">
        <v>311</v>
      </c>
      <c r="D11" s="5" t="s">
        <v>71</v>
      </c>
      <c r="E11" s="5" t="s">
        <v>70</v>
      </c>
      <c r="F11" s="5" t="s">
        <v>69</v>
      </c>
      <c r="G11" s="5" t="s">
        <v>0</v>
      </c>
      <c r="H11" s="5" t="s">
        <v>63</v>
      </c>
      <c r="I11" s="5" t="s">
        <v>62</v>
      </c>
      <c r="J11" s="5" t="s">
        <v>1</v>
      </c>
      <c r="K11" s="5" t="s">
        <v>2</v>
      </c>
      <c r="L11" s="5" t="s">
        <v>3</v>
      </c>
      <c r="M11" s="5" t="s">
        <v>4</v>
      </c>
      <c r="N11" s="7" t="s">
        <v>221</v>
      </c>
      <c r="O11" s="7" t="s">
        <v>240</v>
      </c>
    </row>
    <row r="12" spans="1:15" x14ac:dyDescent="0.2">
      <c r="B12" s="5" t="s">
        <v>74</v>
      </c>
      <c r="C12" s="5"/>
      <c r="D12" s="8"/>
      <c r="E12" s="8"/>
      <c r="F12" s="8"/>
      <c r="G12" s="8"/>
      <c r="H12" s="8"/>
      <c r="I12" s="8"/>
      <c r="J12" s="5" t="s">
        <v>22</v>
      </c>
      <c r="K12" s="5" t="s">
        <v>2</v>
      </c>
      <c r="L12" s="5" t="s">
        <v>23</v>
      </c>
      <c r="M12" s="5" t="s">
        <v>24</v>
      </c>
    </row>
    <row r="14" spans="1:15" x14ac:dyDescent="0.2">
      <c r="A14" s="2" t="s">
        <v>140</v>
      </c>
      <c r="B14" s="2" t="s">
        <v>151</v>
      </c>
      <c r="C14" s="9" t="s">
        <v>310</v>
      </c>
      <c r="D14" s="2" t="s">
        <v>246</v>
      </c>
      <c r="E14" s="2" t="s">
        <v>402</v>
      </c>
      <c r="F14" s="2" t="s">
        <v>68</v>
      </c>
      <c r="G14" s="2" t="s">
        <v>172</v>
      </c>
      <c r="H14" s="2" t="s">
        <v>186</v>
      </c>
      <c r="I14" s="2" t="s">
        <v>183</v>
      </c>
      <c r="J14" s="10">
        <v>89</v>
      </c>
      <c r="L14" s="11"/>
      <c r="M14" s="12"/>
      <c r="N14" s="13">
        <v>0.4</v>
      </c>
      <c r="O14" s="14" t="s">
        <v>222</v>
      </c>
    </row>
    <row r="15" spans="1:15" x14ac:dyDescent="0.2">
      <c r="A15" s="2" t="s">
        <v>141</v>
      </c>
      <c r="B15" s="2" t="s">
        <v>152</v>
      </c>
      <c r="C15" s="9" t="s">
        <v>310</v>
      </c>
      <c r="D15" s="2" t="s">
        <v>246</v>
      </c>
      <c r="E15" s="2" t="s">
        <v>402</v>
      </c>
      <c r="F15" s="2" t="s">
        <v>68</v>
      </c>
      <c r="G15" s="2" t="s">
        <v>173</v>
      </c>
      <c r="H15" s="2" t="s">
        <v>185</v>
      </c>
      <c r="I15" s="2" t="s">
        <v>184</v>
      </c>
      <c r="J15" s="10">
        <v>130</v>
      </c>
      <c r="L15" s="11"/>
      <c r="M15" s="12"/>
      <c r="N15" s="13">
        <v>0.5</v>
      </c>
      <c r="O15" s="13" t="s">
        <v>243</v>
      </c>
    </row>
    <row r="16" spans="1:15" x14ac:dyDescent="0.2">
      <c r="A16" s="2" t="s">
        <v>142</v>
      </c>
      <c r="B16" s="2" t="s">
        <v>153</v>
      </c>
      <c r="C16" s="9" t="s">
        <v>310</v>
      </c>
      <c r="D16" s="2" t="s">
        <v>246</v>
      </c>
      <c r="E16" s="2" t="s">
        <v>402</v>
      </c>
      <c r="F16" s="2" t="s">
        <v>68</v>
      </c>
      <c r="G16" s="2" t="s">
        <v>174</v>
      </c>
      <c r="H16" s="2" t="s">
        <v>187</v>
      </c>
      <c r="I16" s="2" t="s">
        <v>188</v>
      </c>
      <c r="J16" s="10">
        <v>40</v>
      </c>
      <c r="L16" s="11"/>
      <c r="M16" s="12"/>
      <c r="N16" s="13">
        <v>0.4</v>
      </c>
      <c r="O16" s="14" t="s">
        <v>222</v>
      </c>
    </row>
    <row r="17" spans="1:18" x14ac:dyDescent="0.2">
      <c r="A17" s="2" t="s">
        <v>143</v>
      </c>
      <c r="B17" s="2" t="s">
        <v>154</v>
      </c>
      <c r="C17" s="9" t="s">
        <v>310</v>
      </c>
      <c r="D17" s="2" t="s">
        <v>246</v>
      </c>
      <c r="E17" s="2" t="s">
        <v>402</v>
      </c>
      <c r="F17" s="2" t="s">
        <v>68</v>
      </c>
      <c r="G17" s="2" t="s">
        <v>175</v>
      </c>
      <c r="H17" s="2" t="s">
        <v>191</v>
      </c>
      <c r="I17" s="2" t="s">
        <v>189</v>
      </c>
      <c r="J17" s="10">
        <v>58</v>
      </c>
      <c r="L17" s="11"/>
      <c r="M17" s="12"/>
      <c r="N17" s="13">
        <v>0.4</v>
      </c>
      <c r="O17" s="14" t="s">
        <v>222</v>
      </c>
    </row>
    <row r="18" spans="1:18" x14ac:dyDescent="0.2">
      <c r="A18" s="2" t="s">
        <v>144</v>
      </c>
      <c r="B18" s="2" t="s">
        <v>155</v>
      </c>
      <c r="C18" s="9" t="s">
        <v>310</v>
      </c>
      <c r="D18" s="2" t="s">
        <v>246</v>
      </c>
      <c r="E18" s="2" t="s">
        <v>402</v>
      </c>
      <c r="F18" s="2" t="s">
        <v>68</v>
      </c>
      <c r="G18" s="2" t="s">
        <v>176</v>
      </c>
      <c r="H18" s="2" t="s">
        <v>190</v>
      </c>
      <c r="I18" s="2" t="s">
        <v>192</v>
      </c>
      <c r="J18" s="10">
        <v>34</v>
      </c>
      <c r="L18" s="11"/>
      <c r="M18" s="12"/>
      <c r="N18" s="13">
        <v>0.4</v>
      </c>
      <c r="O18" s="14" t="s">
        <v>222</v>
      </c>
    </row>
    <row r="19" spans="1:18" x14ac:dyDescent="0.2">
      <c r="A19" s="2" t="s">
        <v>162</v>
      </c>
      <c r="B19" s="2" t="s">
        <v>156</v>
      </c>
      <c r="C19" s="9" t="s">
        <v>310</v>
      </c>
      <c r="D19" s="2" t="s">
        <v>246</v>
      </c>
      <c r="E19" s="2" t="s">
        <v>402</v>
      </c>
      <c r="F19" s="2" t="s">
        <v>68</v>
      </c>
      <c r="G19" s="2" t="s">
        <v>177</v>
      </c>
      <c r="H19" s="2" t="s">
        <v>194</v>
      </c>
      <c r="I19" s="2" t="s">
        <v>193</v>
      </c>
      <c r="J19" s="10">
        <v>122</v>
      </c>
      <c r="L19" s="11"/>
      <c r="M19" s="12"/>
      <c r="N19" s="13">
        <v>0.4</v>
      </c>
      <c r="O19" s="14" t="s">
        <v>222</v>
      </c>
    </row>
    <row r="20" spans="1:18" x14ac:dyDescent="0.2">
      <c r="A20" s="2" t="s">
        <v>145</v>
      </c>
      <c r="B20" s="2" t="s">
        <v>157</v>
      </c>
      <c r="C20" s="9" t="s">
        <v>310</v>
      </c>
      <c r="D20" s="2" t="s">
        <v>246</v>
      </c>
      <c r="E20" s="2" t="s">
        <v>402</v>
      </c>
      <c r="F20" s="2" t="s">
        <v>68</v>
      </c>
      <c r="G20" s="2" t="s">
        <v>178</v>
      </c>
      <c r="H20" s="2" t="s">
        <v>195</v>
      </c>
      <c r="I20" s="2" t="s">
        <v>196</v>
      </c>
      <c r="J20" s="10">
        <v>213</v>
      </c>
      <c r="K20" s="2" t="s">
        <v>428</v>
      </c>
      <c r="L20" s="11">
        <v>0.01</v>
      </c>
      <c r="M20" s="12">
        <f t="shared" ref="M20" si="0">L20*1.21</f>
        <v>1.21E-2</v>
      </c>
      <c r="N20" s="13">
        <v>1</v>
      </c>
      <c r="O20" s="14" t="s">
        <v>222</v>
      </c>
    </row>
    <row r="21" spans="1:18" x14ac:dyDescent="0.2">
      <c r="A21" s="2" t="s">
        <v>146</v>
      </c>
      <c r="B21" s="2" t="s">
        <v>158</v>
      </c>
      <c r="C21" s="9" t="s">
        <v>310</v>
      </c>
      <c r="D21" s="2" t="s">
        <v>246</v>
      </c>
      <c r="E21" s="2" t="s">
        <v>402</v>
      </c>
      <c r="F21" s="2" t="s">
        <v>68</v>
      </c>
      <c r="G21" s="2" t="s">
        <v>179</v>
      </c>
      <c r="H21" s="2" t="s">
        <v>198</v>
      </c>
      <c r="I21" s="2" t="s">
        <v>197</v>
      </c>
      <c r="J21" s="10">
        <v>44</v>
      </c>
      <c r="L21" s="11"/>
      <c r="M21" s="12"/>
      <c r="N21" s="13">
        <v>0.3</v>
      </c>
      <c r="O21" s="14" t="s">
        <v>222</v>
      </c>
    </row>
    <row r="22" spans="1:18" x14ac:dyDescent="0.2">
      <c r="A22" s="2" t="s">
        <v>147</v>
      </c>
      <c r="B22" s="2" t="s">
        <v>159</v>
      </c>
      <c r="C22" s="9" t="s">
        <v>310</v>
      </c>
      <c r="D22" s="2" t="s">
        <v>246</v>
      </c>
      <c r="E22" s="2" t="s">
        <v>402</v>
      </c>
      <c r="F22" s="2" t="s">
        <v>68</v>
      </c>
      <c r="G22" s="2" t="s">
        <v>180</v>
      </c>
      <c r="H22" s="2" t="s">
        <v>199</v>
      </c>
      <c r="I22" s="2" t="s">
        <v>199</v>
      </c>
      <c r="J22" s="10">
        <v>103</v>
      </c>
      <c r="L22" s="11"/>
      <c r="M22" s="12"/>
      <c r="N22" s="13">
        <v>3</v>
      </c>
      <c r="O22" s="13" t="s">
        <v>241</v>
      </c>
    </row>
    <row r="23" spans="1:18" x14ac:dyDescent="0.2">
      <c r="A23" s="2" t="s">
        <v>148</v>
      </c>
      <c r="B23" s="2" t="s">
        <v>160</v>
      </c>
      <c r="C23" s="9" t="s">
        <v>310</v>
      </c>
      <c r="D23" s="2" t="s">
        <v>246</v>
      </c>
      <c r="E23" s="2" t="s">
        <v>402</v>
      </c>
      <c r="F23" s="2" t="s">
        <v>68</v>
      </c>
      <c r="G23" s="2" t="s">
        <v>181</v>
      </c>
      <c r="H23" s="2" t="s">
        <v>200</v>
      </c>
      <c r="I23" s="2" t="s">
        <v>200</v>
      </c>
      <c r="J23" s="10">
        <v>212</v>
      </c>
      <c r="L23" s="11"/>
      <c r="M23" s="12"/>
      <c r="N23" s="13">
        <v>6</v>
      </c>
      <c r="O23" s="13" t="s">
        <v>242</v>
      </c>
    </row>
    <row r="24" spans="1:18" x14ac:dyDescent="0.2">
      <c r="A24" s="2" t="s">
        <v>149</v>
      </c>
      <c r="B24" s="2" t="s">
        <v>161</v>
      </c>
      <c r="C24" s="9" t="s">
        <v>310</v>
      </c>
      <c r="D24" s="2" t="s">
        <v>246</v>
      </c>
      <c r="E24" s="2" t="s">
        <v>402</v>
      </c>
      <c r="F24" s="2" t="s">
        <v>68</v>
      </c>
      <c r="G24" s="2" t="s">
        <v>182</v>
      </c>
      <c r="H24" s="2" t="s">
        <v>201</v>
      </c>
      <c r="I24" s="2" t="s">
        <v>202</v>
      </c>
      <c r="J24" s="10">
        <v>8.5</v>
      </c>
      <c r="L24" s="11"/>
      <c r="M24" s="12"/>
      <c r="N24" s="13">
        <v>0.2</v>
      </c>
      <c r="O24" s="13" t="s">
        <v>222</v>
      </c>
    </row>
    <row r="25" spans="1:18" x14ac:dyDescent="0.2">
      <c r="A25" s="2" t="s">
        <v>171</v>
      </c>
      <c r="B25" s="2" t="s">
        <v>169</v>
      </c>
      <c r="C25" s="2" t="s">
        <v>380</v>
      </c>
      <c r="D25" s="2" t="s">
        <v>246</v>
      </c>
      <c r="E25" s="2" t="s">
        <v>170</v>
      </c>
      <c r="F25" s="2" t="s">
        <v>68</v>
      </c>
      <c r="G25" s="2" t="s">
        <v>219</v>
      </c>
      <c r="H25" s="2" t="s">
        <v>220</v>
      </c>
      <c r="I25" s="2" t="s">
        <v>219</v>
      </c>
      <c r="J25" s="10">
        <v>136</v>
      </c>
      <c r="K25" s="2" t="s">
        <v>428</v>
      </c>
      <c r="L25" s="11">
        <v>0.01</v>
      </c>
      <c r="M25" s="12">
        <f t="shared" ref="M25:M43" si="1">L25*1.21</f>
        <v>1.21E-2</v>
      </c>
      <c r="N25" s="13">
        <v>1</v>
      </c>
      <c r="O25" s="13" t="s">
        <v>222</v>
      </c>
    </row>
    <row r="26" spans="1:18" x14ac:dyDescent="0.2">
      <c r="A26" s="2" t="s">
        <v>276</v>
      </c>
      <c r="B26" s="2" t="s">
        <v>252</v>
      </c>
      <c r="C26" s="2" t="s">
        <v>381</v>
      </c>
      <c r="D26" s="2" t="s">
        <v>246</v>
      </c>
      <c r="E26" s="2" t="s">
        <v>170</v>
      </c>
      <c r="F26" s="2" t="s">
        <v>68</v>
      </c>
      <c r="G26" s="8" t="s">
        <v>264</v>
      </c>
      <c r="H26" s="8" t="s">
        <v>265</v>
      </c>
      <c r="I26" s="8" t="s">
        <v>254</v>
      </c>
      <c r="J26" s="10">
        <v>433</v>
      </c>
      <c r="K26" s="2" t="s">
        <v>428</v>
      </c>
      <c r="L26" s="11">
        <v>0.01</v>
      </c>
      <c r="M26" s="12">
        <f t="shared" si="1"/>
        <v>1.21E-2</v>
      </c>
      <c r="N26" s="13">
        <v>4</v>
      </c>
      <c r="O26" s="14" t="s">
        <v>226</v>
      </c>
    </row>
    <row r="27" spans="1:18" x14ac:dyDescent="0.2">
      <c r="A27" s="2" t="s">
        <v>501</v>
      </c>
      <c r="B27" s="2" t="s">
        <v>498</v>
      </c>
      <c r="C27" s="2" t="s">
        <v>381</v>
      </c>
      <c r="D27" s="2" t="s">
        <v>246</v>
      </c>
      <c r="E27" s="2" t="s">
        <v>499</v>
      </c>
      <c r="F27" s="2" t="s">
        <v>68</v>
      </c>
      <c r="G27" s="8" t="s">
        <v>264</v>
      </c>
      <c r="H27" s="8" t="s">
        <v>265</v>
      </c>
      <c r="I27" s="8" t="s">
        <v>254</v>
      </c>
      <c r="J27" s="10">
        <v>490</v>
      </c>
      <c r="K27" s="2" t="s">
        <v>428</v>
      </c>
      <c r="L27" s="11">
        <v>0.01</v>
      </c>
      <c r="M27" s="12">
        <f t="shared" si="1"/>
        <v>1.21E-2</v>
      </c>
      <c r="N27" s="13">
        <v>4</v>
      </c>
      <c r="O27" s="14" t="s">
        <v>226</v>
      </c>
    </row>
    <row r="28" spans="1:18" x14ac:dyDescent="0.2">
      <c r="A28" s="2" t="s">
        <v>447</v>
      </c>
      <c r="B28" s="2" t="s">
        <v>448</v>
      </c>
      <c r="C28" s="2" t="s">
        <v>381</v>
      </c>
      <c r="D28" s="2" t="s">
        <v>246</v>
      </c>
      <c r="E28" s="2" t="s">
        <v>449</v>
      </c>
      <c r="F28" s="2" t="s">
        <v>68</v>
      </c>
      <c r="G28" s="8" t="s">
        <v>264</v>
      </c>
      <c r="H28" s="8" t="s">
        <v>265</v>
      </c>
      <c r="I28" s="8" t="s">
        <v>254</v>
      </c>
      <c r="J28" s="25">
        <v>433</v>
      </c>
      <c r="K28" s="2" t="s">
        <v>428</v>
      </c>
      <c r="L28" s="11">
        <v>0.01</v>
      </c>
      <c r="M28" s="12">
        <f t="shared" si="1"/>
        <v>1.21E-2</v>
      </c>
      <c r="N28" s="2">
        <v>4</v>
      </c>
      <c r="O28" s="23" t="s">
        <v>226</v>
      </c>
      <c r="P28" s="12"/>
      <c r="Q28" s="15"/>
      <c r="R28" s="23"/>
    </row>
    <row r="29" spans="1:18" x14ac:dyDescent="0.2">
      <c r="A29" s="2" t="s">
        <v>267</v>
      </c>
      <c r="B29" s="2" t="s">
        <v>268</v>
      </c>
      <c r="C29" s="2" t="s">
        <v>381</v>
      </c>
      <c r="D29" s="2" t="s">
        <v>246</v>
      </c>
      <c r="E29" s="2" t="s">
        <v>170</v>
      </c>
      <c r="F29" s="2" t="s">
        <v>68</v>
      </c>
      <c r="G29" s="8" t="s">
        <v>269</v>
      </c>
      <c r="H29" s="8" t="s">
        <v>270</v>
      </c>
      <c r="I29" s="8" t="s">
        <v>271</v>
      </c>
      <c r="J29" s="10">
        <v>662</v>
      </c>
      <c r="K29" s="2" t="s">
        <v>430</v>
      </c>
      <c r="L29" s="11">
        <v>0.01</v>
      </c>
      <c r="M29" s="12">
        <f t="shared" si="1"/>
        <v>1.21E-2</v>
      </c>
      <c r="N29" s="13">
        <v>6</v>
      </c>
      <c r="O29" s="23" t="s">
        <v>496</v>
      </c>
    </row>
    <row r="30" spans="1:18" x14ac:dyDescent="0.2">
      <c r="A30" s="2" t="s">
        <v>500</v>
      </c>
      <c r="B30" s="2" t="s">
        <v>502</v>
      </c>
      <c r="C30" s="2" t="s">
        <v>381</v>
      </c>
      <c r="D30" s="2" t="s">
        <v>246</v>
      </c>
      <c r="E30" s="2" t="s">
        <v>499</v>
      </c>
      <c r="F30" s="2" t="s">
        <v>68</v>
      </c>
      <c r="G30" s="8" t="s">
        <v>269</v>
      </c>
      <c r="H30" s="8" t="s">
        <v>270</v>
      </c>
      <c r="I30" s="8" t="s">
        <v>271</v>
      </c>
      <c r="J30" s="10">
        <v>730</v>
      </c>
      <c r="K30" s="2" t="s">
        <v>430</v>
      </c>
      <c r="L30" s="11">
        <v>0.01</v>
      </c>
      <c r="M30" s="12">
        <f t="shared" si="1"/>
        <v>1.21E-2</v>
      </c>
      <c r="N30" s="13">
        <v>6</v>
      </c>
      <c r="O30" s="27" t="s">
        <v>496</v>
      </c>
    </row>
    <row r="31" spans="1:18" x14ac:dyDescent="0.2">
      <c r="A31" s="2" t="s">
        <v>491</v>
      </c>
      <c r="B31" s="2" t="s">
        <v>492</v>
      </c>
      <c r="C31" s="2" t="s">
        <v>381</v>
      </c>
      <c r="D31" s="2" t="s">
        <v>246</v>
      </c>
      <c r="E31" s="2" t="s">
        <v>170</v>
      </c>
      <c r="F31" s="2" t="s">
        <v>68</v>
      </c>
      <c r="G31" s="8" t="s">
        <v>493</v>
      </c>
      <c r="H31" s="2" t="s">
        <v>494</v>
      </c>
      <c r="I31" s="2" t="s">
        <v>514</v>
      </c>
      <c r="J31" s="10">
        <v>433</v>
      </c>
      <c r="K31" s="2" t="s">
        <v>428</v>
      </c>
      <c r="L31" s="11">
        <v>0.01</v>
      </c>
      <c r="M31" s="12">
        <f t="shared" si="1"/>
        <v>1.21E-2</v>
      </c>
      <c r="N31" s="13">
        <v>4</v>
      </c>
      <c r="O31" s="14" t="s">
        <v>226</v>
      </c>
    </row>
    <row r="32" spans="1:18" x14ac:dyDescent="0.2">
      <c r="A32" s="2" t="s">
        <v>549</v>
      </c>
      <c r="B32" s="2" t="s">
        <v>551</v>
      </c>
      <c r="C32" s="2" t="s">
        <v>381</v>
      </c>
      <c r="D32" s="2" t="s">
        <v>246</v>
      </c>
      <c r="E32" s="2" t="s">
        <v>499</v>
      </c>
      <c r="F32" s="2" t="s">
        <v>68</v>
      </c>
      <c r="G32" s="8" t="s">
        <v>493</v>
      </c>
      <c r="H32" s="2" t="s">
        <v>494</v>
      </c>
      <c r="I32" s="2" t="s">
        <v>514</v>
      </c>
      <c r="J32" s="10">
        <v>433</v>
      </c>
      <c r="K32" s="2" t="s">
        <v>428</v>
      </c>
      <c r="L32" s="11">
        <v>0.01</v>
      </c>
      <c r="M32" s="12">
        <f t="shared" si="1"/>
        <v>1.21E-2</v>
      </c>
      <c r="N32" s="13">
        <v>4</v>
      </c>
      <c r="O32" s="14" t="s">
        <v>226</v>
      </c>
    </row>
    <row r="33" spans="1:15" x14ac:dyDescent="0.2">
      <c r="A33" s="2" t="s">
        <v>358</v>
      </c>
      <c r="B33" s="2" t="s">
        <v>359</v>
      </c>
      <c r="C33" s="2" t="s">
        <v>381</v>
      </c>
      <c r="D33" s="2" t="s">
        <v>246</v>
      </c>
      <c r="E33" s="2" t="s">
        <v>170</v>
      </c>
      <c r="F33" s="2" t="s">
        <v>68</v>
      </c>
      <c r="G33" s="8" t="s">
        <v>375</v>
      </c>
      <c r="H33" s="2" t="s">
        <v>374</v>
      </c>
      <c r="I33" s="2" t="s">
        <v>515</v>
      </c>
      <c r="J33" s="10">
        <v>640</v>
      </c>
      <c r="K33" s="2" t="s">
        <v>428</v>
      </c>
      <c r="L33" s="11">
        <v>0.01</v>
      </c>
      <c r="M33" s="12">
        <f t="shared" si="1"/>
        <v>1.21E-2</v>
      </c>
      <c r="N33" s="13">
        <v>6</v>
      </c>
      <c r="O33" s="23" t="s">
        <v>373</v>
      </c>
    </row>
    <row r="34" spans="1:15" x14ac:dyDescent="0.2">
      <c r="A34" s="2" t="s">
        <v>550</v>
      </c>
      <c r="B34" s="2" t="s">
        <v>552</v>
      </c>
      <c r="C34" s="2" t="s">
        <v>381</v>
      </c>
      <c r="D34" s="2" t="s">
        <v>246</v>
      </c>
      <c r="E34" s="2" t="s">
        <v>499</v>
      </c>
      <c r="F34" s="2" t="s">
        <v>68</v>
      </c>
      <c r="G34" s="8" t="s">
        <v>375</v>
      </c>
      <c r="H34" s="2" t="s">
        <v>374</v>
      </c>
      <c r="I34" s="2" t="s">
        <v>515</v>
      </c>
      <c r="J34" s="10">
        <v>640</v>
      </c>
      <c r="K34" s="2" t="s">
        <v>428</v>
      </c>
      <c r="L34" s="11">
        <v>0.01</v>
      </c>
      <c r="M34" s="12">
        <f t="shared" si="1"/>
        <v>1.21E-2</v>
      </c>
      <c r="N34" s="13">
        <v>6</v>
      </c>
      <c r="O34" s="23" t="s">
        <v>373</v>
      </c>
    </row>
    <row r="35" spans="1:15" x14ac:dyDescent="0.2">
      <c r="A35" s="2" t="s">
        <v>443</v>
      </c>
      <c r="B35" s="2" t="s">
        <v>444</v>
      </c>
      <c r="C35" s="2" t="s">
        <v>381</v>
      </c>
      <c r="D35" s="2" t="s">
        <v>246</v>
      </c>
      <c r="E35" s="2" t="s">
        <v>170</v>
      </c>
      <c r="F35" s="2" t="s">
        <v>68</v>
      </c>
      <c r="G35" s="2" t="s">
        <v>445</v>
      </c>
      <c r="H35" s="2" t="s">
        <v>446</v>
      </c>
      <c r="I35" s="2" t="s">
        <v>516</v>
      </c>
      <c r="J35" s="10">
        <v>1277</v>
      </c>
      <c r="K35" s="2" t="s">
        <v>430</v>
      </c>
      <c r="L35" s="11">
        <v>0.01</v>
      </c>
      <c r="M35" s="12">
        <f t="shared" si="1"/>
        <v>1.21E-2</v>
      </c>
      <c r="N35" s="13">
        <v>10</v>
      </c>
      <c r="O35" s="14" t="s">
        <v>225</v>
      </c>
    </row>
    <row r="36" spans="1:15" x14ac:dyDescent="0.2">
      <c r="A36" s="2" t="s">
        <v>258</v>
      </c>
      <c r="B36" s="2" t="s">
        <v>253</v>
      </c>
      <c r="C36" s="2" t="s">
        <v>381</v>
      </c>
      <c r="D36" s="2" t="s">
        <v>246</v>
      </c>
      <c r="E36" s="2" t="s">
        <v>170</v>
      </c>
      <c r="F36" s="2" t="s">
        <v>68</v>
      </c>
      <c r="G36" s="2" t="s">
        <v>256</v>
      </c>
      <c r="H36" s="2" t="s">
        <v>257</v>
      </c>
      <c r="I36" s="2" t="s">
        <v>517</v>
      </c>
      <c r="J36" s="10">
        <v>707</v>
      </c>
      <c r="K36" s="2" t="s">
        <v>430</v>
      </c>
      <c r="L36" s="11">
        <v>0.01</v>
      </c>
      <c r="M36" s="12">
        <f t="shared" si="1"/>
        <v>1.21E-2</v>
      </c>
      <c r="N36" s="13">
        <v>10</v>
      </c>
      <c r="O36" s="14" t="s">
        <v>225</v>
      </c>
    </row>
    <row r="37" spans="1:15" x14ac:dyDescent="0.2">
      <c r="A37" s="2" t="s">
        <v>367</v>
      </c>
      <c r="B37" s="2" t="s">
        <v>368</v>
      </c>
      <c r="C37" s="2" t="s">
        <v>381</v>
      </c>
      <c r="D37" s="2" t="s">
        <v>246</v>
      </c>
      <c r="E37" s="2" t="s">
        <v>170</v>
      </c>
      <c r="F37" s="2" t="s">
        <v>68</v>
      </c>
      <c r="G37" s="2" t="s">
        <v>371</v>
      </c>
      <c r="H37" s="2" t="s">
        <v>372</v>
      </c>
      <c r="I37" s="2" t="s">
        <v>518</v>
      </c>
      <c r="J37" s="10">
        <v>1142</v>
      </c>
      <c r="K37" s="2" t="s">
        <v>430</v>
      </c>
      <c r="L37" s="11">
        <v>0.01</v>
      </c>
      <c r="M37" s="12">
        <f t="shared" si="1"/>
        <v>1.21E-2</v>
      </c>
      <c r="N37" s="13">
        <v>10</v>
      </c>
      <c r="O37" s="14" t="s">
        <v>225</v>
      </c>
    </row>
    <row r="38" spans="1:15" x14ac:dyDescent="0.2">
      <c r="A38" s="2" t="s">
        <v>365</v>
      </c>
      <c r="B38" s="2" t="s">
        <v>366</v>
      </c>
      <c r="C38" s="2" t="s">
        <v>382</v>
      </c>
      <c r="D38" s="2" t="s">
        <v>246</v>
      </c>
      <c r="E38" s="2" t="s">
        <v>170</v>
      </c>
      <c r="F38" s="2" t="s">
        <v>68</v>
      </c>
      <c r="G38" s="2" t="s">
        <v>30</v>
      </c>
      <c r="H38" s="2" t="s">
        <v>18</v>
      </c>
      <c r="I38" s="15" t="s">
        <v>519</v>
      </c>
      <c r="J38" s="10">
        <v>214</v>
      </c>
      <c r="K38" s="2" t="s">
        <v>430</v>
      </c>
      <c r="L38" s="11">
        <v>0.01</v>
      </c>
      <c r="M38" s="12">
        <f t="shared" si="1"/>
        <v>1.21E-2</v>
      </c>
      <c r="N38" s="13">
        <v>1</v>
      </c>
      <c r="O38" s="14" t="s">
        <v>222</v>
      </c>
    </row>
    <row r="39" spans="1:15" x14ac:dyDescent="0.2">
      <c r="A39" s="2" t="s">
        <v>369</v>
      </c>
      <c r="B39" s="2" t="s">
        <v>370</v>
      </c>
      <c r="C39" s="2" t="s">
        <v>381</v>
      </c>
      <c r="D39" s="2" t="s">
        <v>246</v>
      </c>
      <c r="E39" s="2" t="s">
        <v>170</v>
      </c>
      <c r="F39" s="2" t="s">
        <v>68</v>
      </c>
      <c r="G39" s="2" t="s">
        <v>30</v>
      </c>
      <c r="H39" s="2" t="s">
        <v>18</v>
      </c>
      <c r="I39" s="15" t="s">
        <v>519</v>
      </c>
      <c r="J39" s="10">
        <v>466</v>
      </c>
      <c r="K39" s="2" t="s">
        <v>428</v>
      </c>
      <c r="L39" s="11">
        <v>0.01</v>
      </c>
      <c r="M39" s="12">
        <f t="shared" si="1"/>
        <v>1.21E-2</v>
      </c>
      <c r="N39" s="13">
        <v>3</v>
      </c>
      <c r="O39" s="14" t="s">
        <v>223</v>
      </c>
    </row>
    <row r="40" spans="1:15" x14ac:dyDescent="0.2">
      <c r="A40" s="2" t="s">
        <v>259</v>
      </c>
      <c r="B40" s="2" t="s">
        <v>260</v>
      </c>
      <c r="C40" s="2" t="s">
        <v>381</v>
      </c>
      <c r="D40" s="2" t="s">
        <v>246</v>
      </c>
      <c r="E40" s="2" t="s">
        <v>261</v>
      </c>
      <c r="F40" s="2" t="s">
        <v>263</v>
      </c>
      <c r="G40" s="2" t="s">
        <v>266</v>
      </c>
      <c r="H40" s="2" t="s">
        <v>262</v>
      </c>
      <c r="I40" s="2" t="s">
        <v>520</v>
      </c>
      <c r="J40" s="10">
        <v>32</v>
      </c>
      <c r="K40" s="2" t="s">
        <v>428</v>
      </c>
      <c r="L40" s="11">
        <v>8.2600000000000007E-2</v>
      </c>
      <c r="M40" s="12">
        <f t="shared" ref="M40" si="2">L40*1.21</f>
        <v>9.9946000000000007E-2</v>
      </c>
      <c r="N40" s="13">
        <v>1</v>
      </c>
      <c r="O40" s="13" t="s">
        <v>222</v>
      </c>
    </row>
    <row r="41" spans="1:15" x14ac:dyDescent="0.2">
      <c r="A41" s="2" t="s">
        <v>303</v>
      </c>
      <c r="B41" s="2" t="s">
        <v>305</v>
      </c>
      <c r="C41" s="2" t="s">
        <v>380</v>
      </c>
      <c r="D41" s="2" t="s">
        <v>246</v>
      </c>
      <c r="E41" s="2" t="s">
        <v>402</v>
      </c>
      <c r="F41" s="2" t="s">
        <v>68</v>
      </c>
      <c r="G41" s="2" t="s">
        <v>8</v>
      </c>
      <c r="H41" s="2" t="s">
        <v>9</v>
      </c>
      <c r="I41" s="2" t="s">
        <v>521</v>
      </c>
      <c r="J41" s="10">
        <v>191</v>
      </c>
      <c r="K41" s="2" t="s">
        <v>428</v>
      </c>
      <c r="L41" s="11">
        <v>0.01</v>
      </c>
      <c r="M41" s="12">
        <f>L41*1.21</f>
        <v>1.21E-2</v>
      </c>
      <c r="N41" s="13">
        <v>1</v>
      </c>
      <c r="O41" s="13" t="s">
        <v>222</v>
      </c>
    </row>
    <row r="42" spans="1:15" x14ac:dyDescent="0.2">
      <c r="A42" s="2" t="s">
        <v>327</v>
      </c>
      <c r="B42" s="2" t="s">
        <v>321</v>
      </c>
      <c r="C42" s="2" t="s">
        <v>380</v>
      </c>
      <c r="D42" s="2" t="s">
        <v>246</v>
      </c>
      <c r="E42" s="2" t="s">
        <v>402</v>
      </c>
      <c r="F42" s="2" t="s">
        <v>68</v>
      </c>
      <c r="G42" s="2" t="s">
        <v>335</v>
      </c>
      <c r="H42" s="2" t="s">
        <v>346</v>
      </c>
      <c r="I42" s="2" t="s">
        <v>350</v>
      </c>
      <c r="J42" s="10">
        <v>190</v>
      </c>
      <c r="K42" s="2" t="s">
        <v>428</v>
      </c>
      <c r="L42" s="11">
        <v>0.01</v>
      </c>
      <c r="M42" s="12">
        <f>L42*1.21</f>
        <v>1.21E-2</v>
      </c>
      <c r="N42" s="13">
        <v>1</v>
      </c>
      <c r="O42" s="13" t="s">
        <v>222</v>
      </c>
    </row>
    <row r="43" spans="1:15" x14ac:dyDescent="0.2">
      <c r="A43" s="2" t="s">
        <v>304</v>
      </c>
      <c r="B43" s="2" t="s">
        <v>306</v>
      </c>
      <c r="C43" s="2" t="s">
        <v>380</v>
      </c>
      <c r="D43" s="2" t="s">
        <v>246</v>
      </c>
      <c r="E43" s="2" t="s">
        <v>170</v>
      </c>
      <c r="F43" s="2" t="s">
        <v>68</v>
      </c>
      <c r="G43" s="2" t="s">
        <v>8</v>
      </c>
      <c r="H43" s="2" t="s">
        <v>9</v>
      </c>
      <c r="I43" s="2" t="s">
        <v>521</v>
      </c>
      <c r="J43" s="10">
        <v>192</v>
      </c>
      <c r="K43" s="2" t="s">
        <v>428</v>
      </c>
      <c r="L43" s="11">
        <v>0.01</v>
      </c>
      <c r="M43" s="12">
        <f t="shared" si="1"/>
        <v>1.21E-2</v>
      </c>
      <c r="N43" s="13">
        <v>1</v>
      </c>
      <c r="O43" s="13" t="s">
        <v>222</v>
      </c>
    </row>
    <row r="44" spans="1:15" x14ac:dyDescent="0.2">
      <c r="A44" s="2" t="s">
        <v>328</v>
      </c>
      <c r="B44" s="2" t="s">
        <v>319</v>
      </c>
      <c r="C44" s="2" t="s">
        <v>380</v>
      </c>
      <c r="D44" s="2" t="s">
        <v>246</v>
      </c>
      <c r="E44" s="2" t="s">
        <v>170</v>
      </c>
      <c r="F44" s="2" t="s">
        <v>68</v>
      </c>
      <c r="G44" s="2" t="s">
        <v>335</v>
      </c>
      <c r="H44" s="2" t="s">
        <v>346</v>
      </c>
      <c r="I44" s="2" t="s">
        <v>350</v>
      </c>
      <c r="J44" s="10">
        <v>190</v>
      </c>
      <c r="K44" s="2" t="s">
        <v>428</v>
      </c>
      <c r="L44" s="11">
        <v>0.01</v>
      </c>
      <c r="M44" s="12">
        <f t="shared" ref="M44:M49" si="3">L44*1.21</f>
        <v>1.21E-2</v>
      </c>
      <c r="N44" s="13">
        <v>1</v>
      </c>
      <c r="O44" s="13" t="s">
        <v>222</v>
      </c>
    </row>
    <row r="45" spans="1:15" x14ac:dyDescent="0.2">
      <c r="A45" s="2" t="s">
        <v>329</v>
      </c>
      <c r="B45" s="2" t="s">
        <v>320</v>
      </c>
      <c r="C45" s="2" t="s">
        <v>380</v>
      </c>
      <c r="D45" s="2" t="s">
        <v>246</v>
      </c>
      <c r="E45" s="2" t="s">
        <v>402</v>
      </c>
      <c r="F45" s="2" t="s">
        <v>68</v>
      </c>
      <c r="G45" s="2" t="s">
        <v>343</v>
      </c>
      <c r="H45" s="15" t="s">
        <v>347</v>
      </c>
      <c r="I45" s="15" t="s">
        <v>336</v>
      </c>
      <c r="J45" s="10">
        <v>233</v>
      </c>
      <c r="K45" s="2" t="s">
        <v>428</v>
      </c>
      <c r="L45" s="11">
        <v>0.01</v>
      </c>
      <c r="M45" s="12">
        <f t="shared" si="3"/>
        <v>1.21E-2</v>
      </c>
      <c r="N45" s="13">
        <v>1</v>
      </c>
      <c r="O45" s="13" t="s">
        <v>222</v>
      </c>
    </row>
    <row r="46" spans="1:15" x14ac:dyDescent="0.2">
      <c r="A46" s="2" t="s">
        <v>330</v>
      </c>
      <c r="B46" s="2" t="s">
        <v>322</v>
      </c>
      <c r="C46" s="2" t="s">
        <v>380</v>
      </c>
      <c r="D46" s="2" t="s">
        <v>246</v>
      </c>
      <c r="E46" s="2" t="s">
        <v>170</v>
      </c>
      <c r="F46" s="2" t="s">
        <v>68</v>
      </c>
      <c r="G46" s="2" t="s">
        <v>343</v>
      </c>
      <c r="H46" s="15" t="s">
        <v>347</v>
      </c>
      <c r="I46" s="15" t="s">
        <v>336</v>
      </c>
      <c r="J46" s="10">
        <v>233</v>
      </c>
      <c r="K46" s="2" t="s">
        <v>428</v>
      </c>
      <c r="L46" s="11">
        <v>0.01</v>
      </c>
      <c r="M46" s="12">
        <f t="shared" si="3"/>
        <v>1.21E-2</v>
      </c>
      <c r="N46" s="13">
        <v>1</v>
      </c>
      <c r="O46" s="13" t="s">
        <v>222</v>
      </c>
    </row>
    <row r="47" spans="1:15" x14ac:dyDescent="0.2">
      <c r="A47" s="2" t="s">
        <v>331</v>
      </c>
      <c r="B47" s="2" t="s">
        <v>323</v>
      </c>
      <c r="C47" s="2" t="s">
        <v>380</v>
      </c>
      <c r="D47" s="2" t="s">
        <v>246</v>
      </c>
      <c r="E47" s="2" t="s">
        <v>402</v>
      </c>
      <c r="F47" s="2" t="s">
        <v>68</v>
      </c>
      <c r="G47" s="2" t="s">
        <v>344</v>
      </c>
      <c r="H47" s="15" t="s">
        <v>348</v>
      </c>
      <c r="I47" s="15" t="s">
        <v>337</v>
      </c>
      <c r="J47" s="10">
        <v>412</v>
      </c>
      <c r="K47" s="2" t="s">
        <v>428</v>
      </c>
      <c r="L47" s="11">
        <v>0.01</v>
      </c>
      <c r="M47" s="12">
        <f t="shared" si="3"/>
        <v>1.21E-2</v>
      </c>
      <c r="N47" s="13">
        <v>2</v>
      </c>
      <c r="O47" s="14" t="s">
        <v>223</v>
      </c>
    </row>
    <row r="48" spans="1:15" x14ac:dyDescent="0.2">
      <c r="A48" s="2" t="s">
        <v>332</v>
      </c>
      <c r="B48" s="2" t="s">
        <v>324</v>
      </c>
      <c r="C48" s="2" t="s">
        <v>380</v>
      </c>
      <c r="D48" s="2" t="s">
        <v>246</v>
      </c>
      <c r="E48" s="2" t="s">
        <v>170</v>
      </c>
      <c r="F48" s="2" t="s">
        <v>68</v>
      </c>
      <c r="G48" s="2" t="s">
        <v>344</v>
      </c>
      <c r="H48" s="15" t="s">
        <v>348</v>
      </c>
      <c r="I48" s="15" t="s">
        <v>337</v>
      </c>
      <c r="J48" s="10">
        <v>402</v>
      </c>
      <c r="K48" s="2" t="s">
        <v>428</v>
      </c>
      <c r="L48" s="11">
        <v>0.01</v>
      </c>
      <c r="M48" s="12">
        <f t="shared" si="3"/>
        <v>1.21E-2</v>
      </c>
      <c r="N48" s="13">
        <v>2</v>
      </c>
      <c r="O48" s="14" t="s">
        <v>223</v>
      </c>
    </row>
    <row r="49" spans="1:15" x14ac:dyDescent="0.2">
      <c r="A49" s="2" t="s">
        <v>333</v>
      </c>
      <c r="B49" s="2" t="s">
        <v>325</v>
      </c>
      <c r="C49" s="2" t="s">
        <v>380</v>
      </c>
      <c r="D49" s="2" t="s">
        <v>246</v>
      </c>
      <c r="E49" s="2" t="s">
        <v>402</v>
      </c>
      <c r="F49" s="2" t="s">
        <v>68</v>
      </c>
      <c r="G49" s="2" t="s">
        <v>345</v>
      </c>
      <c r="H49" s="15" t="s">
        <v>349</v>
      </c>
      <c r="I49" s="15" t="s">
        <v>338</v>
      </c>
      <c r="J49" s="10">
        <v>520</v>
      </c>
      <c r="K49" s="2" t="s">
        <v>428</v>
      </c>
      <c r="L49" s="11">
        <v>0.01</v>
      </c>
      <c r="M49" s="12">
        <f t="shared" si="3"/>
        <v>1.21E-2</v>
      </c>
      <c r="N49" s="13">
        <v>2</v>
      </c>
      <c r="O49" s="14" t="s">
        <v>224</v>
      </c>
    </row>
    <row r="50" spans="1:15" x14ac:dyDescent="0.2">
      <c r="A50" s="2" t="s">
        <v>334</v>
      </c>
      <c r="B50" s="2" t="s">
        <v>326</v>
      </c>
      <c r="C50" s="2" t="s">
        <v>380</v>
      </c>
      <c r="D50" s="2" t="s">
        <v>246</v>
      </c>
      <c r="E50" s="2" t="s">
        <v>170</v>
      </c>
      <c r="F50" s="2" t="s">
        <v>68</v>
      </c>
      <c r="G50" s="2" t="s">
        <v>345</v>
      </c>
      <c r="H50" s="15" t="s">
        <v>349</v>
      </c>
      <c r="I50" s="15" t="s">
        <v>338</v>
      </c>
      <c r="J50" s="10">
        <v>492</v>
      </c>
      <c r="K50" s="2" t="s">
        <v>428</v>
      </c>
      <c r="L50" s="11">
        <v>0.01</v>
      </c>
      <c r="M50" s="12">
        <f t="shared" ref="M50:M58" si="4">L50*1.21</f>
        <v>1.21E-2</v>
      </c>
      <c r="N50" s="13">
        <v>2</v>
      </c>
      <c r="O50" s="14" t="s">
        <v>224</v>
      </c>
    </row>
    <row r="51" spans="1:15" x14ac:dyDescent="0.2">
      <c r="A51" s="2" t="s">
        <v>377</v>
      </c>
      <c r="B51" s="2" t="s">
        <v>379</v>
      </c>
      <c r="C51" s="2" t="s">
        <v>380</v>
      </c>
      <c r="D51" s="2" t="s">
        <v>246</v>
      </c>
      <c r="E51" s="2" t="s">
        <v>402</v>
      </c>
      <c r="F51" s="2" t="s">
        <v>68</v>
      </c>
      <c r="G51" s="2" t="s">
        <v>103</v>
      </c>
      <c r="H51" s="15" t="s">
        <v>104</v>
      </c>
      <c r="I51" s="15" t="s">
        <v>525</v>
      </c>
      <c r="J51" s="10">
        <v>298</v>
      </c>
      <c r="K51" s="2" t="s">
        <v>428</v>
      </c>
      <c r="L51" s="11">
        <v>0.01</v>
      </c>
      <c r="M51" s="12">
        <f t="shared" si="4"/>
        <v>1.21E-2</v>
      </c>
      <c r="N51" s="13">
        <v>2</v>
      </c>
      <c r="O51" s="14" t="s">
        <v>222</v>
      </c>
    </row>
    <row r="52" spans="1:15" x14ac:dyDescent="0.2">
      <c r="A52" s="2" t="s">
        <v>378</v>
      </c>
      <c r="B52" s="2" t="s">
        <v>389</v>
      </c>
      <c r="C52" s="2" t="s">
        <v>380</v>
      </c>
      <c r="D52" s="2" t="s">
        <v>246</v>
      </c>
      <c r="E52" s="2" t="s">
        <v>170</v>
      </c>
      <c r="F52" s="2" t="s">
        <v>68</v>
      </c>
      <c r="G52" s="2" t="s">
        <v>103</v>
      </c>
      <c r="H52" s="15" t="s">
        <v>104</v>
      </c>
      <c r="I52" s="15" t="s">
        <v>525</v>
      </c>
      <c r="J52" s="10">
        <v>298</v>
      </c>
      <c r="K52" s="2" t="s">
        <v>428</v>
      </c>
      <c r="L52" s="11">
        <v>0.01</v>
      </c>
      <c r="M52" s="12">
        <f t="shared" si="4"/>
        <v>1.21E-2</v>
      </c>
      <c r="N52" s="13">
        <v>2</v>
      </c>
      <c r="O52" s="14" t="s">
        <v>222</v>
      </c>
    </row>
    <row r="53" spans="1:15" x14ac:dyDescent="0.2">
      <c r="A53" s="2" t="s">
        <v>504</v>
      </c>
      <c r="B53" s="2" t="s">
        <v>505</v>
      </c>
      <c r="C53" s="2" t="s">
        <v>381</v>
      </c>
      <c r="D53" s="2" t="s">
        <v>456</v>
      </c>
      <c r="E53" s="2" t="s">
        <v>402</v>
      </c>
      <c r="F53" s="2" t="s">
        <v>68</v>
      </c>
      <c r="G53" s="2" t="s">
        <v>506</v>
      </c>
      <c r="H53" s="15" t="s">
        <v>507</v>
      </c>
      <c r="I53" s="15" t="s">
        <v>508</v>
      </c>
      <c r="J53" s="10">
        <v>299</v>
      </c>
      <c r="K53" s="2" t="s">
        <v>428</v>
      </c>
      <c r="L53" s="11">
        <v>0.01</v>
      </c>
      <c r="M53" s="12">
        <f t="shared" si="4"/>
        <v>1.21E-2</v>
      </c>
      <c r="N53" s="13">
        <v>2</v>
      </c>
      <c r="O53" s="14" t="s">
        <v>223</v>
      </c>
    </row>
    <row r="54" spans="1:15" x14ac:dyDescent="0.2">
      <c r="A54" s="2" t="s">
        <v>503</v>
      </c>
      <c r="B54" s="2" t="s">
        <v>541</v>
      </c>
      <c r="C54" s="2" t="s">
        <v>381</v>
      </c>
      <c r="D54" s="2" t="s">
        <v>456</v>
      </c>
      <c r="E54" s="2" t="s">
        <v>170</v>
      </c>
      <c r="F54" s="2" t="s">
        <v>68</v>
      </c>
      <c r="G54" s="2" t="s">
        <v>506</v>
      </c>
      <c r="H54" s="15" t="s">
        <v>507</v>
      </c>
      <c r="I54" s="15" t="s">
        <v>508</v>
      </c>
      <c r="J54" s="10">
        <v>288</v>
      </c>
      <c r="K54" s="2" t="s">
        <v>428</v>
      </c>
      <c r="L54" s="11">
        <v>0.01</v>
      </c>
      <c r="M54" s="12">
        <f t="shared" si="4"/>
        <v>1.21E-2</v>
      </c>
      <c r="N54" s="13">
        <v>2</v>
      </c>
      <c r="O54" s="14" t="s">
        <v>223</v>
      </c>
    </row>
    <row r="55" spans="1:15" x14ac:dyDescent="0.2">
      <c r="A55" s="2" t="s">
        <v>390</v>
      </c>
      <c r="B55" s="2" t="s">
        <v>392</v>
      </c>
      <c r="C55" s="2" t="s">
        <v>380</v>
      </c>
      <c r="D55" s="2" t="s">
        <v>246</v>
      </c>
      <c r="E55" s="2" t="s">
        <v>402</v>
      </c>
      <c r="F55" s="2" t="s">
        <v>68</v>
      </c>
      <c r="G55" s="2" t="s">
        <v>343</v>
      </c>
      <c r="H55" s="15" t="s">
        <v>347</v>
      </c>
      <c r="I55" s="15" t="s">
        <v>336</v>
      </c>
      <c r="J55" s="10">
        <v>201</v>
      </c>
      <c r="K55" s="2" t="s">
        <v>428</v>
      </c>
      <c r="L55" s="11">
        <v>0.01</v>
      </c>
      <c r="M55" s="12">
        <f t="shared" si="4"/>
        <v>1.21E-2</v>
      </c>
      <c r="N55" s="13">
        <v>1</v>
      </c>
      <c r="O55" s="14" t="s">
        <v>222</v>
      </c>
    </row>
    <row r="56" spans="1:15" x14ac:dyDescent="0.2">
      <c r="A56" s="2" t="s">
        <v>391</v>
      </c>
      <c r="B56" s="2" t="s">
        <v>393</v>
      </c>
      <c r="C56" s="2" t="s">
        <v>380</v>
      </c>
      <c r="D56" s="2" t="s">
        <v>246</v>
      </c>
      <c r="E56" s="2" t="s">
        <v>170</v>
      </c>
      <c r="F56" s="2" t="s">
        <v>68</v>
      </c>
      <c r="G56" s="2" t="s">
        <v>343</v>
      </c>
      <c r="H56" s="15" t="s">
        <v>347</v>
      </c>
      <c r="I56" s="15" t="s">
        <v>336</v>
      </c>
      <c r="J56" s="10">
        <v>201</v>
      </c>
      <c r="K56" s="2" t="s">
        <v>428</v>
      </c>
      <c r="L56" s="11">
        <v>0.01</v>
      </c>
      <c r="M56" s="12">
        <f t="shared" si="4"/>
        <v>1.21E-2</v>
      </c>
      <c r="N56" s="13">
        <v>1</v>
      </c>
      <c r="O56" s="14" t="s">
        <v>222</v>
      </c>
    </row>
    <row r="57" spans="1:15" x14ac:dyDescent="0.2">
      <c r="A57" s="2" t="s">
        <v>339</v>
      </c>
      <c r="B57" s="2" t="s">
        <v>340</v>
      </c>
      <c r="C57" s="2" t="s">
        <v>380</v>
      </c>
      <c r="D57" s="2" t="s">
        <v>376</v>
      </c>
      <c r="E57" s="2" t="s">
        <v>341</v>
      </c>
      <c r="G57" s="2" t="s">
        <v>351</v>
      </c>
      <c r="H57" s="15" t="s">
        <v>352</v>
      </c>
      <c r="I57" s="15" t="s">
        <v>342</v>
      </c>
      <c r="J57" s="10">
        <v>46</v>
      </c>
      <c r="K57" s="2" t="s">
        <v>429</v>
      </c>
      <c r="L57" s="11">
        <v>8.2600000000000007E-2</v>
      </c>
      <c r="M57" s="12">
        <f t="shared" si="4"/>
        <v>9.9946000000000007E-2</v>
      </c>
      <c r="N57" s="13">
        <v>1</v>
      </c>
      <c r="O57" s="14" t="s">
        <v>222</v>
      </c>
    </row>
    <row r="58" spans="1:15" x14ac:dyDescent="0.2">
      <c r="A58" s="2" t="s">
        <v>353</v>
      </c>
      <c r="B58" s="2" t="s">
        <v>354</v>
      </c>
      <c r="C58" s="2" t="s">
        <v>380</v>
      </c>
      <c r="D58" s="2" t="s">
        <v>376</v>
      </c>
      <c r="E58" s="2" t="s">
        <v>261</v>
      </c>
      <c r="G58" s="2" t="s">
        <v>355</v>
      </c>
      <c r="H58" s="15" t="s">
        <v>356</v>
      </c>
      <c r="I58" s="15" t="s">
        <v>357</v>
      </c>
      <c r="J58" s="10">
        <v>46</v>
      </c>
      <c r="K58" s="2" t="s">
        <v>429</v>
      </c>
      <c r="L58" s="11">
        <v>8.2600000000000007E-2</v>
      </c>
      <c r="M58" s="12">
        <f t="shared" si="4"/>
        <v>9.9946000000000007E-2</v>
      </c>
      <c r="N58" s="13">
        <v>1</v>
      </c>
      <c r="O58" s="14" t="s">
        <v>222</v>
      </c>
    </row>
    <row r="59" spans="1:15" x14ac:dyDescent="0.2">
      <c r="A59" s="2" t="s">
        <v>7</v>
      </c>
      <c r="B59" s="2" t="s">
        <v>108</v>
      </c>
      <c r="C59" s="2" t="s">
        <v>380</v>
      </c>
      <c r="D59" s="2" t="s">
        <v>246</v>
      </c>
      <c r="E59" s="2" t="s">
        <v>402</v>
      </c>
      <c r="F59" s="2" t="s">
        <v>68</v>
      </c>
      <c r="G59" s="2" t="s">
        <v>8</v>
      </c>
      <c r="H59" s="2" t="s">
        <v>9</v>
      </c>
      <c r="I59" s="2" t="s">
        <v>521</v>
      </c>
      <c r="J59" s="10">
        <v>154</v>
      </c>
      <c r="K59" s="2" t="s">
        <v>428</v>
      </c>
      <c r="L59" s="11">
        <v>0.01</v>
      </c>
      <c r="M59" s="12">
        <f t="shared" ref="M59:M88" si="5">L59*1.21</f>
        <v>1.21E-2</v>
      </c>
      <c r="N59" s="16">
        <v>1</v>
      </c>
      <c r="O59" s="14" t="s">
        <v>222</v>
      </c>
    </row>
    <row r="60" spans="1:15" x14ac:dyDescent="0.2">
      <c r="A60" s="2" t="s">
        <v>10</v>
      </c>
      <c r="B60" s="2" t="s">
        <v>109</v>
      </c>
      <c r="C60" s="2" t="s">
        <v>380</v>
      </c>
      <c r="D60" s="2" t="s">
        <v>246</v>
      </c>
      <c r="E60" s="2" t="s">
        <v>402</v>
      </c>
      <c r="F60" s="2" t="s">
        <v>68</v>
      </c>
      <c r="G60" s="2" t="s">
        <v>5</v>
      </c>
      <c r="H60" s="15" t="s">
        <v>11</v>
      </c>
      <c r="I60" s="15" t="s">
        <v>522</v>
      </c>
      <c r="J60" s="10">
        <v>194</v>
      </c>
      <c r="K60" s="2" t="s">
        <v>428</v>
      </c>
      <c r="L60" s="11">
        <v>0.01</v>
      </c>
      <c r="M60" s="12">
        <f t="shared" si="5"/>
        <v>1.21E-2</v>
      </c>
      <c r="N60" s="16">
        <v>1</v>
      </c>
      <c r="O60" s="14" t="s">
        <v>222</v>
      </c>
    </row>
    <row r="61" spans="1:15" x14ac:dyDescent="0.2">
      <c r="A61" s="2" t="s">
        <v>12</v>
      </c>
      <c r="B61" s="2" t="s">
        <v>110</v>
      </c>
      <c r="C61" s="2" t="s">
        <v>380</v>
      </c>
      <c r="D61" s="2" t="s">
        <v>246</v>
      </c>
      <c r="E61" s="2" t="s">
        <v>402</v>
      </c>
      <c r="F61" s="2" t="s">
        <v>68</v>
      </c>
      <c r="G61" s="2" t="s">
        <v>6</v>
      </c>
      <c r="H61" s="15" t="s">
        <v>13</v>
      </c>
      <c r="I61" s="15" t="s">
        <v>523</v>
      </c>
      <c r="J61" s="10">
        <v>281</v>
      </c>
      <c r="K61" s="2" t="s">
        <v>428</v>
      </c>
      <c r="L61" s="11">
        <v>0.01</v>
      </c>
      <c r="M61" s="12">
        <f t="shared" si="5"/>
        <v>1.21E-2</v>
      </c>
      <c r="N61" s="16">
        <v>1</v>
      </c>
      <c r="O61" s="14" t="s">
        <v>223</v>
      </c>
    </row>
    <row r="62" spans="1:15" x14ac:dyDescent="0.2">
      <c r="A62" s="2" t="s">
        <v>14</v>
      </c>
      <c r="B62" s="2" t="s">
        <v>111</v>
      </c>
      <c r="C62" s="2" t="s">
        <v>380</v>
      </c>
      <c r="D62" s="2" t="s">
        <v>246</v>
      </c>
      <c r="E62" s="2" t="s">
        <v>402</v>
      </c>
      <c r="F62" s="2" t="s">
        <v>68</v>
      </c>
      <c r="G62" s="2" t="s">
        <v>15</v>
      </c>
      <c r="H62" s="15" t="s">
        <v>16</v>
      </c>
      <c r="I62" s="15" t="s">
        <v>524</v>
      </c>
      <c r="J62" s="10">
        <v>393</v>
      </c>
      <c r="K62" s="2" t="s">
        <v>428</v>
      </c>
      <c r="L62" s="11">
        <v>0.01</v>
      </c>
      <c r="M62" s="12">
        <f t="shared" si="5"/>
        <v>1.21E-2</v>
      </c>
      <c r="N62" s="16">
        <v>2</v>
      </c>
      <c r="O62" s="14" t="s">
        <v>224</v>
      </c>
    </row>
    <row r="63" spans="1:15" x14ac:dyDescent="0.2">
      <c r="A63" s="2" t="s">
        <v>101</v>
      </c>
      <c r="B63" s="2" t="s">
        <v>102</v>
      </c>
      <c r="C63" s="2" t="s">
        <v>380</v>
      </c>
      <c r="D63" s="2" t="s">
        <v>246</v>
      </c>
      <c r="E63" s="2" t="s">
        <v>402</v>
      </c>
      <c r="F63" s="2" t="s">
        <v>68</v>
      </c>
      <c r="G63" s="2" t="s">
        <v>103</v>
      </c>
      <c r="H63" s="15" t="s">
        <v>104</v>
      </c>
      <c r="I63" s="15" t="s">
        <v>525</v>
      </c>
      <c r="J63" s="10">
        <v>248</v>
      </c>
      <c r="K63" s="2" t="s">
        <v>428</v>
      </c>
      <c r="L63" s="11">
        <v>0.01</v>
      </c>
      <c r="M63" s="12">
        <f t="shared" si="5"/>
        <v>1.21E-2</v>
      </c>
      <c r="N63" s="13">
        <v>2</v>
      </c>
      <c r="O63" s="14" t="s">
        <v>222</v>
      </c>
    </row>
    <row r="64" spans="1:15" x14ac:dyDescent="0.2">
      <c r="A64" s="2" t="s">
        <v>163</v>
      </c>
      <c r="B64" s="2" t="s">
        <v>150</v>
      </c>
      <c r="C64" s="2" t="s">
        <v>381</v>
      </c>
      <c r="D64" s="2" t="s">
        <v>246</v>
      </c>
      <c r="E64" s="2" t="s">
        <v>402</v>
      </c>
      <c r="F64" s="2" t="s">
        <v>68</v>
      </c>
      <c r="G64" s="2" t="s">
        <v>204</v>
      </c>
      <c r="H64" s="2" t="s">
        <v>203</v>
      </c>
      <c r="I64" s="2" t="s">
        <v>526</v>
      </c>
      <c r="J64" s="10">
        <v>707</v>
      </c>
      <c r="K64" s="2" t="s">
        <v>430</v>
      </c>
      <c r="L64" s="11">
        <v>0.01</v>
      </c>
      <c r="M64" s="12">
        <f t="shared" si="5"/>
        <v>1.21E-2</v>
      </c>
      <c r="N64" s="13">
        <v>10</v>
      </c>
      <c r="O64" s="14" t="s">
        <v>225</v>
      </c>
    </row>
    <row r="65" spans="1:15" x14ac:dyDescent="0.2">
      <c r="A65" s="2" t="s">
        <v>25</v>
      </c>
      <c r="B65" s="2" t="s">
        <v>112</v>
      </c>
      <c r="C65" s="2" t="s">
        <v>383</v>
      </c>
      <c r="D65" s="2" t="s">
        <v>246</v>
      </c>
      <c r="E65" s="2" t="s">
        <v>432</v>
      </c>
      <c r="F65" s="2" t="s">
        <v>68</v>
      </c>
      <c r="G65" s="2" t="s">
        <v>82</v>
      </c>
      <c r="H65" s="2" t="s">
        <v>314</v>
      </c>
      <c r="I65" s="2" t="s">
        <v>527</v>
      </c>
      <c r="J65" s="10">
        <v>579</v>
      </c>
      <c r="K65" s="2" t="s">
        <v>428</v>
      </c>
      <c r="L65" s="11">
        <v>0.01</v>
      </c>
      <c r="M65" s="12">
        <f t="shared" si="5"/>
        <v>1.21E-2</v>
      </c>
      <c r="N65" s="16">
        <v>4</v>
      </c>
      <c r="O65" s="14" t="s">
        <v>226</v>
      </c>
    </row>
    <row r="66" spans="1:15" x14ac:dyDescent="0.2">
      <c r="A66" s="2" t="s">
        <v>26</v>
      </c>
      <c r="B66" s="2" t="s">
        <v>113</v>
      </c>
      <c r="C66" s="2" t="s">
        <v>383</v>
      </c>
      <c r="D66" s="2" t="s">
        <v>246</v>
      </c>
      <c r="E66" s="2" t="s">
        <v>432</v>
      </c>
      <c r="F66" s="2" t="s">
        <v>68</v>
      </c>
      <c r="G66" s="2" t="s">
        <v>205</v>
      </c>
      <c r="H66" s="2" t="s">
        <v>315</v>
      </c>
      <c r="I66" s="2" t="s">
        <v>528</v>
      </c>
      <c r="J66" s="10">
        <v>331</v>
      </c>
      <c r="K66" s="2" t="s">
        <v>428</v>
      </c>
      <c r="L66" s="11">
        <v>0.01</v>
      </c>
      <c r="M66" s="12">
        <f t="shared" si="5"/>
        <v>1.21E-2</v>
      </c>
      <c r="N66" s="16">
        <v>2</v>
      </c>
      <c r="O66" s="14" t="s">
        <v>227</v>
      </c>
    </row>
    <row r="67" spans="1:15" x14ac:dyDescent="0.2">
      <c r="A67" s="2" t="s">
        <v>32</v>
      </c>
      <c r="B67" s="2" t="s">
        <v>114</v>
      </c>
      <c r="C67" s="2" t="s">
        <v>383</v>
      </c>
      <c r="D67" s="2" t="s">
        <v>246</v>
      </c>
      <c r="E67" s="2" t="s">
        <v>432</v>
      </c>
      <c r="F67" s="2" t="s">
        <v>68</v>
      </c>
      <c r="G67" s="2" t="s">
        <v>205</v>
      </c>
      <c r="H67" s="2" t="s">
        <v>315</v>
      </c>
      <c r="I67" s="2" t="s">
        <v>528</v>
      </c>
      <c r="J67" s="10">
        <v>331</v>
      </c>
      <c r="K67" s="2" t="s">
        <v>428</v>
      </c>
      <c r="L67" s="11">
        <v>0.01</v>
      </c>
      <c r="M67" s="12">
        <f t="shared" si="5"/>
        <v>1.21E-2</v>
      </c>
      <c r="N67" s="16">
        <v>2</v>
      </c>
      <c r="O67" s="14" t="s">
        <v>227</v>
      </c>
    </row>
    <row r="68" spans="1:15" x14ac:dyDescent="0.2">
      <c r="A68" s="2" t="s">
        <v>433</v>
      </c>
      <c r="B68" s="2" t="s">
        <v>434</v>
      </c>
      <c r="C68" s="2" t="s">
        <v>383</v>
      </c>
      <c r="D68" s="2" t="s">
        <v>246</v>
      </c>
      <c r="E68" s="2" t="s">
        <v>432</v>
      </c>
      <c r="F68" s="2" t="s">
        <v>68</v>
      </c>
      <c r="G68" s="2" t="s">
        <v>205</v>
      </c>
      <c r="H68" s="2" t="s">
        <v>315</v>
      </c>
      <c r="I68" s="2" t="s">
        <v>528</v>
      </c>
      <c r="J68" s="10">
        <v>505</v>
      </c>
      <c r="K68" s="2" t="s">
        <v>428</v>
      </c>
      <c r="L68" s="11">
        <v>0.01</v>
      </c>
      <c r="M68" s="12">
        <f t="shared" si="5"/>
        <v>1.21E-2</v>
      </c>
      <c r="N68" s="16">
        <v>2</v>
      </c>
      <c r="O68" s="14" t="s">
        <v>227</v>
      </c>
    </row>
    <row r="69" spans="1:15" x14ac:dyDescent="0.2">
      <c r="A69" s="2" t="s">
        <v>41</v>
      </c>
      <c r="B69" s="2" t="s">
        <v>115</v>
      </c>
      <c r="C69" s="2" t="s">
        <v>384</v>
      </c>
      <c r="D69" s="2" t="s">
        <v>246</v>
      </c>
      <c r="E69" s="2" t="s">
        <v>402</v>
      </c>
      <c r="F69" s="2" t="s">
        <v>72</v>
      </c>
      <c r="G69" s="2" t="s">
        <v>83</v>
      </c>
      <c r="H69" s="2" t="s">
        <v>84</v>
      </c>
      <c r="I69" s="2" t="s">
        <v>85</v>
      </c>
      <c r="J69" s="10">
        <v>539</v>
      </c>
      <c r="K69" s="2" t="s">
        <v>430</v>
      </c>
      <c r="L69" s="11">
        <v>0.01</v>
      </c>
      <c r="M69" s="12">
        <f t="shared" si="5"/>
        <v>1.21E-2</v>
      </c>
      <c r="N69" s="13">
        <v>8</v>
      </c>
      <c r="O69" s="14" t="s">
        <v>225</v>
      </c>
    </row>
    <row r="70" spans="1:15" x14ac:dyDescent="0.2">
      <c r="A70" s="2" t="s">
        <v>17</v>
      </c>
      <c r="B70" s="2" t="s">
        <v>116</v>
      </c>
      <c r="C70" s="2" t="s">
        <v>382</v>
      </c>
      <c r="D70" s="2" t="s">
        <v>246</v>
      </c>
      <c r="E70" s="2" t="s">
        <v>402</v>
      </c>
      <c r="F70" s="2" t="s">
        <v>68</v>
      </c>
      <c r="G70" s="2" t="s">
        <v>30</v>
      </c>
      <c r="H70" s="2" t="s">
        <v>18</v>
      </c>
      <c r="I70" s="15" t="s">
        <v>529</v>
      </c>
      <c r="J70" s="10">
        <v>94</v>
      </c>
      <c r="K70" s="2" t="s">
        <v>428</v>
      </c>
      <c r="L70" s="11">
        <v>0.01</v>
      </c>
      <c r="M70" s="12">
        <f t="shared" si="5"/>
        <v>1.21E-2</v>
      </c>
      <c r="N70" s="16">
        <v>1</v>
      </c>
      <c r="O70" s="14" t="s">
        <v>228</v>
      </c>
    </row>
    <row r="71" spans="1:15" x14ac:dyDescent="0.2">
      <c r="A71" s="2" t="s">
        <v>454</v>
      </c>
      <c r="B71" s="2" t="s">
        <v>455</v>
      </c>
      <c r="C71" s="2" t="s">
        <v>383</v>
      </c>
      <c r="D71" s="2" t="s">
        <v>456</v>
      </c>
      <c r="E71" s="2" t="s">
        <v>432</v>
      </c>
      <c r="F71" s="2" t="s">
        <v>68</v>
      </c>
      <c r="G71" s="2" t="s">
        <v>457</v>
      </c>
      <c r="H71" s="2" t="s">
        <v>458</v>
      </c>
      <c r="I71" s="15" t="s">
        <v>459</v>
      </c>
      <c r="J71" s="10">
        <v>334</v>
      </c>
      <c r="K71" s="2" t="s">
        <v>428</v>
      </c>
      <c r="L71" s="11">
        <v>0.01</v>
      </c>
      <c r="M71" s="12">
        <f t="shared" si="5"/>
        <v>1.21E-2</v>
      </c>
      <c r="N71" s="16">
        <v>0.5</v>
      </c>
      <c r="O71" s="23" t="s">
        <v>460</v>
      </c>
    </row>
    <row r="72" spans="1:15" x14ac:dyDescent="0.2">
      <c r="A72" s="2" t="s">
        <v>545</v>
      </c>
      <c r="B72" s="2" t="s">
        <v>513</v>
      </c>
      <c r="C72" s="2" t="s">
        <v>381</v>
      </c>
      <c r="D72" s="2" t="s">
        <v>246</v>
      </c>
      <c r="E72" s="2" t="s">
        <v>170</v>
      </c>
      <c r="F72" s="2" t="s">
        <v>68</v>
      </c>
      <c r="G72" s="2" t="s">
        <v>548</v>
      </c>
      <c r="H72" s="2" t="s">
        <v>546</v>
      </c>
      <c r="I72" s="15" t="s">
        <v>547</v>
      </c>
      <c r="J72" s="10">
        <v>390</v>
      </c>
      <c r="K72" s="2" t="s">
        <v>428</v>
      </c>
      <c r="L72" s="11">
        <v>0.01</v>
      </c>
      <c r="M72" s="12">
        <f t="shared" si="5"/>
        <v>1.21E-2</v>
      </c>
      <c r="N72" s="16">
        <v>2</v>
      </c>
      <c r="O72" s="14" t="s">
        <v>222</v>
      </c>
    </row>
    <row r="73" spans="1:15" x14ac:dyDescent="0.2">
      <c r="A73" s="2" t="s">
        <v>409</v>
      </c>
      <c r="B73" s="2" t="s">
        <v>423</v>
      </c>
      <c r="C73" s="2" t="s">
        <v>381</v>
      </c>
      <c r="D73" s="2" t="s">
        <v>246</v>
      </c>
      <c r="E73" s="2" t="s">
        <v>405</v>
      </c>
      <c r="F73" s="2" t="s">
        <v>68</v>
      </c>
      <c r="G73" s="2" t="s">
        <v>406</v>
      </c>
      <c r="H73" s="2" t="s">
        <v>407</v>
      </c>
      <c r="I73" s="2" t="s">
        <v>530</v>
      </c>
      <c r="J73" s="10">
        <v>1042</v>
      </c>
      <c r="K73" s="2" t="s">
        <v>430</v>
      </c>
      <c r="L73" s="11">
        <v>0.01</v>
      </c>
      <c r="M73" s="12">
        <f t="shared" si="5"/>
        <v>1.21E-2</v>
      </c>
      <c r="N73" s="16">
        <v>8</v>
      </c>
      <c r="O73" s="23" t="s">
        <v>408</v>
      </c>
    </row>
    <row r="74" spans="1:15" x14ac:dyDescent="0.2">
      <c r="A74" s="8" t="s">
        <v>33</v>
      </c>
      <c r="B74" s="8" t="s">
        <v>117</v>
      </c>
      <c r="C74" s="2" t="s">
        <v>381</v>
      </c>
      <c r="D74" s="2" t="s">
        <v>246</v>
      </c>
      <c r="E74" s="2" t="s">
        <v>402</v>
      </c>
      <c r="F74" s="2" t="s">
        <v>68</v>
      </c>
      <c r="G74" s="8" t="s">
        <v>29</v>
      </c>
      <c r="H74" s="8" t="s">
        <v>27</v>
      </c>
      <c r="I74" s="8" t="s">
        <v>65</v>
      </c>
      <c r="J74" s="17">
        <v>377</v>
      </c>
      <c r="K74" s="2" t="s">
        <v>428</v>
      </c>
      <c r="L74" s="11">
        <v>0.01</v>
      </c>
      <c r="M74" s="12">
        <f t="shared" si="5"/>
        <v>1.21E-2</v>
      </c>
      <c r="N74" s="16">
        <v>4</v>
      </c>
      <c r="O74" s="14" t="s">
        <v>230</v>
      </c>
    </row>
    <row r="75" spans="1:15" x14ac:dyDescent="0.2">
      <c r="A75" s="8" t="s">
        <v>48</v>
      </c>
      <c r="B75" s="8" t="s">
        <v>118</v>
      </c>
      <c r="C75" s="2" t="s">
        <v>381</v>
      </c>
      <c r="D75" s="2" t="s">
        <v>246</v>
      </c>
      <c r="E75" s="2" t="s">
        <v>402</v>
      </c>
      <c r="F75" s="2" t="s">
        <v>68</v>
      </c>
      <c r="G75" s="8" t="s">
        <v>49</v>
      </c>
      <c r="H75" s="8" t="s">
        <v>50</v>
      </c>
      <c r="I75" s="8" t="s">
        <v>64</v>
      </c>
      <c r="J75" s="17">
        <v>414</v>
      </c>
      <c r="K75" s="2" t="s">
        <v>428</v>
      </c>
      <c r="L75" s="11">
        <v>0.01</v>
      </c>
      <c r="M75" s="12">
        <f t="shared" si="5"/>
        <v>1.21E-2</v>
      </c>
      <c r="N75" s="16">
        <v>4</v>
      </c>
      <c r="O75" s="14" t="s">
        <v>230</v>
      </c>
    </row>
    <row r="76" spans="1:15" x14ac:dyDescent="0.2">
      <c r="A76" s="8" t="s">
        <v>290</v>
      </c>
      <c r="B76" s="8" t="s">
        <v>295</v>
      </c>
      <c r="C76" s="2" t="s">
        <v>381</v>
      </c>
      <c r="D76" s="2" t="s">
        <v>246</v>
      </c>
      <c r="E76" s="2" t="s">
        <v>300</v>
      </c>
      <c r="F76" s="2" t="s">
        <v>68</v>
      </c>
      <c r="G76" s="8" t="s">
        <v>29</v>
      </c>
      <c r="H76" s="8" t="s">
        <v>27</v>
      </c>
      <c r="I76" s="8" t="s">
        <v>65</v>
      </c>
      <c r="J76" s="17">
        <v>402</v>
      </c>
      <c r="K76" s="2" t="s">
        <v>428</v>
      </c>
      <c r="L76" s="11">
        <v>0.01</v>
      </c>
      <c r="M76" s="12">
        <f t="shared" si="5"/>
        <v>1.21E-2</v>
      </c>
      <c r="N76" s="16">
        <v>4</v>
      </c>
      <c r="O76" s="14" t="s">
        <v>230</v>
      </c>
    </row>
    <row r="77" spans="1:15" x14ac:dyDescent="0.2">
      <c r="A77" s="8" t="s">
        <v>34</v>
      </c>
      <c r="B77" s="8" t="s">
        <v>119</v>
      </c>
      <c r="C77" s="2" t="s">
        <v>381</v>
      </c>
      <c r="D77" s="2" t="s">
        <v>246</v>
      </c>
      <c r="E77" s="2" t="s">
        <v>402</v>
      </c>
      <c r="F77" s="2" t="s">
        <v>68</v>
      </c>
      <c r="G77" s="8" t="s">
        <v>86</v>
      </c>
      <c r="H77" s="8" t="s">
        <v>89</v>
      </c>
      <c r="I77" s="8" t="s">
        <v>67</v>
      </c>
      <c r="J77" s="17">
        <v>309</v>
      </c>
      <c r="K77" s="2" t="s">
        <v>428</v>
      </c>
      <c r="L77" s="11">
        <v>0.01</v>
      </c>
      <c r="M77" s="12">
        <f t="shared" si="5"/>
        <v>1.21E-2</v>
      </c>
      <c r="N77" s="16">
        <v>2</v>
      </c>
      <c r="O77" s="14" t="s">
        <v>231</v>
      </c>
    </row>
    <row r="78" spans="1:15" x14ac:dyDescent="0.2">
      <c r="A78" s="8" t="s">
        <v>51</v>
      </c>
      <c r="B78" s="8" t="s">
        <v>120</v>
      </c>
      <c r="C78" s="2" t="s">
        <v>381</v>
      </c>
      <c r="D78" s="2" t="s">
        <v>246</v>
      </c>
      <c r="E78" s="2" t="s">
        <v>402</v>
      </c>
      <c r="F78" s="2" t="s">
        <v>68</v>
      </c>
      <c r="G78" s="8" t="s">
        <v>87</v>
      </c>
      <c r="H78" s="8" t="s">
        <v>90</v>
      </c>
      <c r="I78" s="8" t="s">
        <v>66</v>
      </c>
      <c r="J78" s="17">
        <v>324</v>
      </c>
      <c r="K78" s="2" t="s">
        <v>428</v>
      </c>
      <c r="L78" s="11">
        <v>0.01</v>
      </c>
      <c r="M78" s="12">
        <f t="shared" si="5"/>
        <v>1.21E-2</v>
      </c>
      <c r="N78" s="16">
        <v>2</v>
      </c>
      <c r="O78" s="14" t="s">
        <v>231</v>
      </c>
    </row>
    <row r="79" spans="1:15" x14ac:dyDescent="0.2">
      <c r="A79" s="8" t="s">
        <v>291</v>
      </c>
      <c r="B79" s="8" t="s">
        <v>296</v>
      </c>
      <c r="C79" s="2" t="s">
        <v>381</v>
      </c>
      <c r="D79" s="2" t="s">
        <v>246</v>
      </c>
      <c r="E79" s="2" t="s">
        <v>300</v>
      </c>
      <c r="F79" s="2" t="s">
        <v>68</v>
      </c>
      <c r="G79" s="8" t="s">
        <v>86</v>
      </c>
      <c r="H79" s="8" t="s">
        <v>89</v>
      </c>
      <c r="I79" s="8" t="s">
        <v>67</v>
      </c>
      <c r="J79" s="17">
        <v>310</v>
      </c>
      <c r="K79" s="2" t="s">
        <v>428</v>
      </c>
      <c r="L79" s="11">
        <v>0.01</v>
      </c>
      <c r="M79" s="12">
        <f t="shared" si="5"/>
        <v>1.21E-2</v>
      </c>
      <c r="N79" s="16">
        <v>2</v>
      </c>
      <c r="O79" s="14" t="s">
        <v>231</v>
      </c>
    </row>
    <row r="80" spans="1:15" x14ac:dyDescent="0.2">
      <c r="A80" s="8" t="s">
        <v>105</v>
      </c>
      <c r="B80" s="8" t="s">
        <v>404</v>
      </c>
      <c r="C80" s="2" t="s">
        <v>381</v>
      </c>
      <c r="D80" s="2" t="s">
        <v>246</v>
      </c>
      <c r="E80" s="2" t="s">
        <v>402</v>
      </c>
      <c r="F80" s="2" t="s">
        <v>68</v>
      </c>
      <c r="G80" s="8" t="s">
        <v>29</v>
      </c>
      <c r="H80" s="8" t="s">
        <v>27</v>
      </c>
      <c r="I80" s="8" t="s">
        <v>65</v>
      </c>
      <c r="J80" s="17">
        <v>546</v>
      </c>
      <c r="K80" s="2" t="s">
        <v>428</v>
      </c>
      <c r="L80" s="11">
        <v>0.01</v>
      </c>
      <c r="M80" s="12">
        <f t="shared" si="5"/>
        <v>1.21E-2</v>
      </c>
      <c r="N80" s="13">
        <v>5</v>
      </c>
      <c r="O80" s="14" t="s">
        <v>229</v>
      </c>
    </row>
    <row r="81" spans="1:15" x14ac:dyDescent="0.2">
      <c r="A81" s="8" t="s">
        <v>106</v>
      </c>
      <c r="B81" s="8" t="s">
        <v>107</v>
      </c>
      <c r="C81" s="2" t="s">
        <v>381</v>
      </c>
      <c r="D81" s="2" t="s">
        <v>246</v>
      </c>
      <c r="E81" s="2" t="s">
        <v>402</v>
      </c>
      <c r="F81" s="2" t="s">
        <v>68</v>
      </c>
      <c r="G81" s="8" t="s">
        <v>49</v>
      </c>
      <c r="H81" s="8" t="s">
        <v>50</v>
      </c>
      <c r="I81" s="8" t="s">
        <v>64</v>
      </c>
      <c r="J81" s="17">
        <v>615</v>
      </c>
      <c r="K81" s="2" t="s">
        <v>428</v>
      </c>
      <c r="L81" s="11">
        <v>0.01</v>
      </c>
      <c r="M81" s="12">
        <f t="shared" si="5"/>
        <v>1.21E-2</v>
      </c>
      <c r="N81" s="13">
        <v>5</v>
      </c>
      <c r="O81" s="14" t="s">
        <v>229</v>
      </c>
    </row>
    <row r="82" spans="1:15" x14ac:dyDescent="0.2">
      <c r="A82" s="8" t="s">
        <v>292</v>
      </c>
      <c r="B82" s="8" t="s">
        <v>297</v>
      </c>
      <c r="C82" s="2" t="s">
        <v>381</v>
      </c>
      <c r="D82" s="2" t="s">
        <v>246</v>
      </c>
      <c r="E82" s="2" t="s">
        <v>300</v>
      </c>
      <c r="F82" s="2" t="s">
        <v>68</v>
      </c>
      <c r="G82" s="8" t="s">
        <v>86</v>
      </c>
      <c r="H82" s="8" t="s">
        <v>89</v>
      </c>
      <c r="I82" s="8" t="s">
        <v>67</v>
      </c>
      <c r="J82" s="17">
        <v>546</v>
      </c>
      <c r="K82" s="2" t="s">
        <v>428</v>
      </c>
      <c r="L82" s="11">
        <v>0.01</v>
      </c>
      <c r="M82" s="12">
        <f t="shared" si="5"/>
        <v>1.21E-2</v>
      </c>
      <c r="N82" s="13">
        <v>5</v>
      </c>
      <c r="O82" s="14" t="s">
        <v>229</v>
      </c>
    </row>
    <row r="83" spans="1:15" x14ac:dyDescent="0.2">
      <c r="A83" s="8" t="s">
        <v>35</v>
      </c>
      <c r="B83" s="8" t="s">
        <v>121</v>
      </c>
      <c r="C83" s="2" t="s">
        <v>381</v>
      </c>
      <c r="D83" s="2" t="s">
        <v>246</v>
      </c>
      <c r="E83" s="2" t="s">
        <v>402</v>
      </c>
      <c r="F83" s="2" t="s">
        <v>68</v>
      </c>
      <c r="G83" s="8" t="s">
        <v>86</v>
      </c>
      <c r="H83" s="8" t="s">
        <v>89</v>
      </c>
      <c r="I83" s="8" t="s">
        <v>67</v>
      </c>
      <c r="J83" s="17">
        <v>338</v>
      </c>
      <c r="K83" s="2" t="s">
        <v>428</v>
      </c>
      <c r="L83" s="11">
        <v>0.01</v>
      </c>
      <c r="M83" s="12">
        <f t="shared" si="5"/>
        <v>1.21E-2</v>
      </c>
      <c r="N83" s="16">
        <v>2</v>
      </c>
      <c r="O83" s="14" t="s">
        <v>231</v>
      </c>
    </row>
    <row r="84" spans="1:15" x14ac:dyDescent="0.2">
      <c r="A84" s="8" t="s">
        <v>52</v>
      </c>
      <c r="B84" s="8" t="s">
        <v>122</v>
      </c>
      <c r="C84" s="2" t="s">
        <v>381</v>
      </c>
      <c r="D84" s="2" t="s">
        <v>246</v>
      </c>
      <c r="E84" s="2" t="s">
        <v>402</v>
      </c>
      <c r="F84" s="2" t="s">
        <v>68</v>
      </c>
      <c r="G84" s="8" t="s">
        <v>88</v>
      </c>
      <c r="H84" s="8" t="s">
        <v>90</v>
      </c>
      <c r="I84" s="8" t="s">
        <v>66</v>
      </c>
      <c r="J84" s="17">
        <v>353</v>
      </c>
      <c r="K84" s="2" t="s">
        <v>428</v>
      </c>
      <c r="L84" s="11">
        <v>0.01</v>
      </c>
      <c r="M84" s="12">
        <f t="shared" si="5"/>
        <v>1.21E-2</v>
      </c>
      <c r="N84" s="16">
        <v>2</v>
      </c>
      <c r="O84" s="14" t="s">
        <v>231</v>
      </c>
    </row>
    <row r="85" spans="1:15" x14ac:dyDescent="0.2">
      <c r="A85" s="8" t="s">
        <v>293</v>
      </c>
      <c r="B85" s="8" t="s">
        <v>298</v>
      </c>
      <c r="C85" s="2" t="s">
        <v>381</v>
      </c>
      <c r="D85" s="2" t="s">
        <v>246</v>
      </c>
      <c r="E85" s="2" t="s">
        <v>300</v>
      </c>
      <c r="F85" s="2" t="s">
        <v>68</v>
      </c>
      <c r="G85" s="8" t="s">
        <v>86</v>
      </c>
      <c r="H85" s="8" t="s">
        <v>89</v>
      </c>
      <c r="I85" s="8" t="s">
        <v>67</v>
      </c>
      <c r="J85" s="17">
        <v>342</v>
      </c>
      <c r="K85" s="2" t="s">
        <v>428</v>
      </c>
      <c r="L85" s="11">
        <v>0.01</v>
      </c>
      <c r="M85" s="12">
        <f t="shared" si="5"/>
        <v>1.21E-2</v>
      </c>
      <c r="N85" s="16">
        <v>2</v>
      </c>
      <c r="O85" s="14" t="s">
        <v>231</v>
      </c>
    </row>
    <row r="86" spans="1:15" x14ac:dyDescent="0.2">
      <c r="A86" s="8" t="s">
        <v>53</v>
      </c>
      <c r="B86" s="8" t="s">
        <v>123</v>
      </c>
      <c r="C86" s="2" t="s">
        <v>381</v>
      </c>
      <c r="D86" s="2" t="s">
        <v>246</v>
      </c>
      <c r="E86" s="2" t="s">
        <v>402</v>
      </c>
      <c r="F86" s="2" t="s">
        <v>68</v>
      </c>
      <c r="G86" s="8" t="s">
        <v>86</v>
      </c>
      <c r="H86" s="8" t="s">
        <v>89</v>
      </c>
      <c r="I86" s="8" t="s">
        <v>67</v>
      </c>
      <c r="J86" s="17">
        <v>329</v>
      </c>
      <c r="K86" s="2" t="s">
        <v>428</v>
      </c>
      <c r="L86" s="11">
        <v>0.01</v>
      </c>
      <c r="M86" s="12">
        <f t="shared" si="5"/>
        <v>1.21E-2</v>
      </c>
      <c r="N86" s="16">
        <v>2</v>
      </c>
      <c r="O86" s="14" t="s">
        <v>231</v>
      </c>
    </row>
    <row r="87" spans="1:15" x14ac:dyDescent="0.2">
      <c r="A87" s="8" t="s">
        <v>54</v>
      </c>
      <c r="B87" s="8" t="s">
        <v>124</v>
      </c>
      <c r="C87" s="2" t="s">
        <v>381</v>
      </c>
      <c r="D87" s="2" t="s">
        <v>246</v>
      </c>
      <c r="E87" s="2" t="s">
        <v>402</v>
      </c>
      <c r="F87" s="2" t="s">
        <v>68</v>
      </c>
      <c r="G87" s="8" t="s">
        <v>88</v>
      </c>
      <c r="H87" s="8" t="s">
        <v>90</v>
      </c>
      <c r="I87" s="8" t="s">
        <v>66</v>
      </c>
      <c r="J87" s="17">
        <v>350</v>
      </c>
      <c r="K87" s="2" t="s">
        <v>428</v>
      </c>
      <c r="L87" s="11">
        <v>0.01</v>
      </c>
      <c r="M87" s="12">
        <f t="shared" si="5"/>
        <v>1.21E-2</v>
      </c>
      <c r="N87" s="16">
        <v>2</v>
      </c>
      <c r="O87" s="14" t="s">
        <v>231</v>
      </c>
    </row>
    <row r="88" spans="1:15" x14ac:dyDescent="0.2">
      <c r="A88" s="8" t="s">
        <v>294</v>
      </c>
      <c r="B88" s="8" t="s">
        <v>299</v>
      </c>
      <c r="C88" s="2" t="s">
        <v>381</v>
      </c>
      <c r="D88" s="2" t="s">
        <v>246</v>
      </c>
      <c r="E88" s="2" t="s">
        <v>300</v>
      </c>
      <c r="F88" s="2" t="s">
        <v>68</v>
      </c>
      <c r="G88" s="8" t="s">
        <v>86</v>
      </c>
      <c r="H88" s="8" t="s">
        <v>89</v>
      </c>
      <c r="I88" s="8" t="s">
        <v>67</v>
      </c>
      <c r="J88" s="17">
        <v>350</v>
      </c>
      <c r="K88" s="2" t="s">
        <v>428</v>
      </c>
      <c r="L88" s="11">
        <v>0.01</v>
      </c>
      <c r="M88" s="12">
        <f t="shared" si="5"/>
        <v>1.21E-2</v>
      </c>
      <c r="N88" s="16">
        <v>2</v>
      </c>
      <c r="O88" s="14" t="s">
        <v>231</v>
      </c>
    </row>
    <row r="89" spans="1:15" x14ac:dyDescent="0.2">
      <c r="A89" s="8" t="s">
        <v>36</v>
      </c>
      <c r="B89" s="8" t="s">
        <v>126</v>
      </c>
      <c r="C89" s="2" t="s">
        <v>381</v>
      </c>
      <c r="D89" s="2" t="s">
        <v>246</v>
      </c>
      <c r="E89" s="2" t="s">
        <v>402</v>
      </c>
      <c r="F89" s="2" t="s">
        <v>68</v>
      </c>
      <c r="G89" s="8" t="s">
        <v>206</v>
      </c>
      <c r="H89" s="8" t="s">
        <v>212</v>
      </c>
      <c r="I89" s="8" t="s">
        <v>531</v>
      </c>
      <c r="J89" s="17">
        <v>349</v>
      </c>
      <c r="K89" s="2" t="s">
        <v>428</v>
      </c>
      <c r="L89" s="11">
        <v>0.01</v>
      </c>
      <c r="M89" s="12">
        <f>L89*1.21</f>
        <v>1.21E-2</v>
      </c>
      <c r="N89" s="13">
        <v>1</v>
      </c>
      <c r="O89" s="14" t="s">
        <v>233</v>
      </c>
    </row>
    <row r="90" spans="1:15" x14ac:dyDescent="0.2">
      <c r="A90" s="8" t="s">
        <v>312</v>
      </c>
      <c r="B90" s="8" t="s">
        <v>313</v>
      </c>
      <c r="C90" s="2" t="s">
        <v>381</v>
      </c>
      <c r="D90" s="2" t="s">
        <v>246</v>
      </c>
      <c r="E90" s="2" t="s">
        <v>170</v>
      </c>
      <c r="F90" s="2" t="s">
        <v>68</v>
      </c>
      <c r="G90" s="8" t="s">
        <v>206</v>
      </c>
      <c r="H90" s="8" t="s">
        <v>212</v>
      </c>
      <c r="I90" s="8" t="s">
        <v>531</v>
      </c>
      <c r="J90" s="17">
        <v>349</v>
      </c>
      <c r="K90" s="2" t="s">
        <v>428</v>
      </c>
      <c r="L90" s="11">
        <v>0.01</v>
      </c>
      <c r="M90" s="12">
        <f>L90*1.21</f>
        <v>1.21E-2</v>
      </c>
      <c r="N90" s="13">
        <v>1</v>
      </c>
      <c r="O90" s="14" t="s">
        <v>233</v>
      </c>
    </row>
    <row r="91" spans="1:15" x14ac:dyDescent="0.2">
      <c r="A91" s="8" t="s">
        <v>37</v>
      </c>
      <c r="B91" s="8" t="s">
        <v>127</v>
      </c>
      <c r="C91" s="2" t="s">
        <v>381</v>
      </c>
      <c r="D91" s="2" t="s">
        <v>246</v>
      </c>
      <c r="E91" s="2" t="s">
        <v>402</v>
      </c>
      <c r="F91" s="2" t="s">
        <v>68</v>
      </c>
      <c r="G91" s="8" t="s">
        <v>207</v>
      </c>
      <c r="H91" s="8" t="s">
        <v>213</v>
      </c>
      <c r="I91" s="8" t="s">
        <v>532</v>
      </c>
      <c r="J91" s="17">
        <v>405</v>
      </c>
      <c r="K91" s="2" t="s">
        <v>428</v>
      </c>
      <c r="L91" s="11">
        <v>0.01</v>
      </c>
      <c r="M91" s="12">
        <f t="shared" ref="M91:M99" si="6">L91*1.21</f>
        <v>1.21E-2</v>
      </c>
      <c r="N91" s="13">
        <v>2</v>
      </c>
      <c r="O91" s="19" t="s">
        <v>234</v>
      </c>
    </row>
    <row r="92" spans="1:15" x14ac:dyDescent="0.2">
      <c r="A92" s="8" t="s">
        <v>272</v>
      </c>
      <c r="B92" s="8" t="s">
        <v>273</v>
      </c>
      <c r="C92" s="2" t="s">
        <v>381</v>
      </c>
      <c r="D92" s="2" t="s">
        <v>246</v>
      </c>
      <c r="E92" s="2" t="s">
        <v>170</v>
      </c>
      <c r="F92" s="2" t="s">
        <v>68</v>
      </c>
      <c r="G92" s="8" t="s">
        <v>207</v>
      </c>
      <c r="H92" s="8" t="s">
        <v>213</v>
      </c>
      <c r="I92" s="8" t="s">
        <v>532</v>
      </c>
      <c r="J92" s="17">
        <v>398</v>
      </c>
      <c r="K92" s="2" t="s">
        <v>428</v>
      </c>
      <c r="L92" s="11">
        <v>0.01</v>
      </c>
      <c r="M92" s="12">
        <f t="shared" si="6"/>
        <v>1.21E-2</v>
      </c>
      <c r="N92" s="13">
        <v>2</v>
      </c>
      <c r="O92" s="19" t="s">
        <v>234</v>
      </c>
    </row>
    <row r="93" spans="1:15" x14ac:dyDescent="0.2">
      <c r="A93" s="8" t="s">
        <v>38</v>
      </c>
      <c r="B93" s="8" t="s">
        <v>128</v>
      </c>
      <c r="C93" s="2" t="s">
        <v>381</v>
      </c>
      <c r="D93" s="2" t="s">
        <v>246</v>
      </c>
      <c r="E93" s="2" t="s">
        <v>402</v>
      </c>
      <c r="F93" s="2" t="s">
        <v>68</v>
      </c>
      <c r="G93" s="8" t="s">
        <v>208</v>
      </c>
      <c r="H93" s="8" t="s">
        <v>214</v>
      </c>
      <c r="I93" s="8" t="s">
        <v>533</v>
      </c>
      <c r="J93" s="17">
        <v>462</v>
      </c>
      <c r="K93" s="2" t="s">
        <v>428</v>
      </c>
      <c r="L93" s="11">
        <v>0.01</v>
      </c>
      <c r="M93" s="12">
        <f t="shared" si="6"/>
        <v>1.21E-2</v>
      </c>
      <c r="N93" s="13">
        <v>3</v>
      </c>
      <c r="O93" s="14" t="s">
        <v>235</v>
      </c>
    </row>
    <row r="94" spans="1:15" x14ac:dyDescent="0.2">
      <c r="A94" s="8" t="s">
        <v>274</v>
      </c>
      <c r="B94" s="8" t="s">
        <v>275</v>
      </c>
      <c r="C94" s="2" t="s">
        <v>381</v>
      </c>
      <c r="D94" s="2" t="s">
        <v>246</v>
      </c>
      <c r="E94" s="2" t="s">
        <v>170</v>
      </c>
      <c r="F94" s="2" t="s">
        <v>68</v>
      </c>
      <c r="G94" s="8" t="s">
        <v>208</v>
      </c>
      <c r="H94" s="8" t="s">
        <v>214</v>
      </c>
      <c r="I94" s="8" t="s">
        <v>533</v>
      </c>
      <c r="J94" s="17">
        <v>444</v>
      </c>
      <c r="K94" s="2" t="s">
        <v>428</v>
      </c>
      <c r="L94" s="11">
        <v>0.01</v>
      </c>
      <c r="M94" s="12">
        <f t="shared" si="6"/>
        <v>1.21E-2</v>
      </c>
      <c r="N94" s="13">
        <v>3</v>
      </c>
      <c r="O94" s="14" t="s">
        <v>235</v>
      </c>
    </row>
    <row r="95" spans="1:15" x14ac:dyDescent="0.2">
      <c r="A95" s="8" t="s">
        <v>95</v>
      </c>
      <c r="B95" s="8" t="s">
        <v>129</v>
      </c>
      <c r="C95" s="2" t="s">
        <v>381</v>
      </c>
      <c r="D95" s="2" t="s">
        <v>246</v>
      </c>
      <c r="E95" s="2" t="s">
        <v>402</v>
      </c>
      <c r="F95" s="2" t="s">
        <v>68</v>
      </c>
      <c r="G95" s="8" t="s">
        <v>209</v>
      </c>
      <c r="H95" s="2" t="s">
        <v>215</v>
      </c>
      <c r="I95" s="2" t="s">
        <v>534</v>
      </c>
      <c r="J95" s="17">
        <v>344</v>
      </c>
      <c r="K95" s="2" t="s">
        <v>428</v>
      </c>
      <c r="L95" s="11">
        <v>0.01</v>
      </c>
      <c r="M95" s="12">
        <f t="shared" si="6"/>
        <v>1.21E-2</v>
      </c>
      <c r="N95" s="13">
        <v>2</v>
      </c>
      <c r="O95" s="14" t="s">
        <v>233</v>
      </c>
    </row>
    <row r="96" spans="1:15" x14ac:dyDescent="0.2">
      <c r="A96" s="8" t="s">
        <v>40</v>
      </c>
      <c r="B96" s="8" t="s">
        <v>130</v>
      </c>
      <c r="C96" s="2" t="s">
        <v>381</v>
      </c>
      <c r="D96" s="2" t="s">
        <v>246</v>
      </c>
      <c r="E96" s="2" t="s">
        <v>402</v>
      </c>
      <c r="F96" s="2" t="s">
        <v>68</v>
      </c>
      <c r="G96" s="2" t="s">
        <v>30</v>
      </c>
      <c r="H96" s="2" t="s">
        <v>18</v>
      </c>
      <c r="I96" s="15" t="s">
        <v>519</v>
      </c>
      <c r="J96" s="17">
        <v>159</v>
      </c>
      <c r="K96" s="2" t="s">
        <v>428</v>
      </c>
      <c r="L96" s="11">
        <v>0.01</v>
      </c>
      <c r="M96" s="12">
        <f t="shared" si="6"/>
        <v>1.21E-2</v>
      </c>
      <c r="N96" s="13">
        <v>1</v>
      </c>
      <c r="O96" s="14" t="s">
        <v>232</v>
      </c>
    </row>
    <row r="97" spans="1:15" x14ac:dyDescent="0.2">
      <c r="A97" s="8" t="s">
        <v>385</v>
      </c>
      <c r="B97" s="8" t="s">
        <v>386</v>
      </c>
      <c r="C97" s="8" t="s">
        <v>383</v>
      </c>
      <c r="D97" s="2" t="s">
        <v>246</v>
      </c>
      <c r="E97" s="2" t="s">
        <v>402</v>
      </c>
      <c r="F97" s="2" t="s">
        <v>68</v>
      </c>
      <c r="G97" s="2" t="s">
        <v>82</v>
      </c>
      <c r="H97" s="2" t="s">
        <v>387</v>
      </c>
      <c r="I97" s="2" t="s">
        <v>528</v>
      </c>
      <c r="J97" s="17">
        <v>600</v>
      </c>
      <c r="K97" s="2" t="s">
        <v>428</v>
      </c>
      <c r="L97" s="11">
        <v>0.01</v>
      </c>
      <c r="M97" s="12">
        <f t="shared" si="6"/>
        <v>1.21E-2</v>
      </c>
      <c r="N97" s="13">
        <v>4</v>
      </c>
      <c r="O97" s="23" t="s">
        <v>388</v>
      </c>
    </row>
    <row r="98" spans="1:15" x14ac:dyDescent="0.2">
      <c r="A98" s="8" t="s">
        <v>509</v>
      </c>
      <c r="B98" s="8" t="s">
        <v>510</v>
      </c>
      <c r="C98" s="2" t="s">
        <v>381</v>
      </c>
      <c r="D98" s="2" t="s">
        <v>246</v>
      </c>
      <c r="E98" s="2" t="s">
        <v>402</v>
      </c>
      <c r="F98" s="2" t="s">
        <v>68</v>
      </c>
      <c r="G98" s="8" t="s">
        <v>511</v>
      </c>
      <c r="H98" s="8" t="s">
        <v>512</v>
      </c>
      <c r="I98" s="8" t="s">
        <v>535</v>
      </c>
      <c r="J98" s="17">
        <v>792</v>
      </c>
      <c r="K98" s="2" t="s">
        <v>428</v>
      </c>
      <c r="L98" s="11">
        <v>0.01</v>
      </c>
      <c r="M98" s="12">
        <f t="shared" si="6"/>
        <v>1.21E-2</v>
      </c>
      <c r="N98" s="13">
        <v>6</v>
      </c>
      <c r="O98" s="23" t="s">
        <v>388</v>
      </c>
    </row>
    <row r="99" spans="1:15" x14ac:dyDescent="0.2">
      <c r="A99" s="8" t="s">
        <v>99</v>
      </c>
      <c r="B99" s="8" t="s">
        <v>100</v>
      </c>
      <c r="C99" s="8" t="s">
        <v>383</v>
      </c>
      <c r="D99" s="2" t="s">
        <v>246</v>
      </c>
      <c r="E99" s="2" t="s">
        <v>432</v>
      </c>
      <c r="F99" s="2" t="s">
        <v>68</v>
      </c>
      <c r="G99" s="2" t="s">
        <v>216</v>
      </c>
      <c r="H99" s="2" t="s">
        <v>316</v>
      </c>
      <c r="I99" s="2" t="s">
        <v>536</v>
      </c>
      <c r="J99" s="17">
        <v>514</v>
      </c>
      <c r="K99" s="2" t="s">
        <v>428</v>
      </c>
      <c r="L99" s="11">
        <v>0.01</v>
      </c>
      <c r="M99" s="12">
        <f t="shared" si="6"/>
        <v>1.21E-2</v>
      </c>
      <c r="N99" s="13">
        <v>4</v>
      </c>
      <c r="O99" s="14" t="s">
        <v>230</v>
      </c>
    </row>
    <row r="100" spans="1:15" x14ac:dyDescent="0.2">
      <c r="A100" s="8" t="s">
        <v>317</v>
      </c>
      <c r="B100" s="8" t="s">
        <v>165</v>
      </c>
      <c r="C100" s="8" t="s">
        <v>384</v>
      </c>
      <c r="D100" s="2" t="s">
        <v>246</v>
      </c>
      <c r="E100" s="20" t="s">
        <v>401</v>
      </c>
      <c r="F100" s="2" t="s">
        <v>167</v>
      </c>
      <c r="G100" s="8" t="s">
        <v>245</v>
      </c>
      <c r="H100" s="2" t="s">
        <v>244</v>
      </c>
      <c r="I100" s="2" t="s">
        <v>537</v>
      </c>
      <c r="J100" s="17">
        <v>1774</v>
      </c>
      <c r="K100" s="2" t="s">
        <v>430</v>
      </c>
      <c r="L100" s="21">
        <v>0.01</v>
      </c>
      <c r="M100" s="22">
        <v>1.2E-2</v>
      </c>
      <c r="N100" s="13">
        <v>20</v>
      </c>
      <c r="O100" s="14" t="s">
        <v>225</v>
      </c>
    </row>
    <row r="101" spans="1:15" x14ac:dyDescent="0.2">
      <c r="A101" s="8" t="s">
        <v>164</v>
      </c>
      <c r="B101" s="8" t="s">
        <v>166</v>
      </c>
      <c r="C101" s="8" t="s">
        <v>384</v>
      </c>
      <c r="D101" s="2" t="s">
        <v>246</v>
      </c>
      <c r="E101" s="20" t="s">
        <v>401</v>
      </c>
      <c r="F101" s="2" t="s">
        <v>168</v>
      </c>
      <c r="G101" s="2" t="s">
        <v>83</v>
      </c>
      <c r="H101" s="2" t="s">
        <v>84</v>
      </c>
      <c r="I101" s="2" t="s">
        <v>538</v>
      </c>
      <c r="J101" s="17">
        <v>1115</v>
      </c>
      <c r="K101" s="2" t="s">
        <v>430</v>
      </c>
      <c r="L101" s="11">
        <v>0.01</v>
      </c>
      <c r="M101" s="12">
        <f t="shared" ref="M101:M102" si="7">L101*1.21</f>
        <v>1.21E-2</v>
      </c>
      <c r="N101" s="13">
        <v>10</v>
      </c>
      <c r="O101" s="14" t="s">
        <v>225</v>
      </c>
    </row>
    <row r="102" spans="1:15" x14ac:dyDescent="0.2">
      <c r="A102" s="8" t="s">
        <v>164</v>
      </c>
      <c r="B102" s="8" t="s">
        <v>282</v>
      </c>
      <c r="C102" s="8" t="s">
        <v>384</v>
      </c>
      <c r="D102" s="2" t="s">
        <v>246</v>
      </c>
      <c r="E102" s="2" t="s">
        <v>403</v>
      </c>
      <c r="F102" s="2" t="s">
        <v>72</v>
      </c>
      <c r="G102" s="2" t="s">
        <v>83</v>
      </c>
      <c r="H102" s="2" t="s">
        <v>84</v>
      </c>
      <c r="I102" s="2" t="s">
        <v>538</v>
      </c>
      <c r="J102" s="17">
        <v>637</v>
      </c>
      <c r="K102" s="2" t="s">
        <v>430</v>
      </c>
      <c r="L102" s="11">
        <v>0.01</v>
      </c>
      <c r="M102" s="12">
        <f t="shared" si="7"/>
        <v>1.21E-2</v>
      </c>
      <c r="N102" s="13">
        <v>10</v>
      </c>
      <c r="O102" s="14" t="s">
        <v>225</v>
      </c>
    </row>
    <row r="103" spans="1:15" x14ac:dyDescent="0.2">
      <c r="A103" s="8" t="s">
        <v>39</v>
      </c>
      <c r="B103" s="8" t="s">
        <v>131</v>
      </c>
      <c r="C103" s="8" t="s">
        <v>301</v>
      </c>
      <c r="D103" s="2" t="s">
        <v>246</v>
      </c>
      <c r="E103" s="2" t="s">
        <v>402</v>
      </c>
      <c r="F103" s="2" t="s">
        <v>68</v>
      </c>
      <c r="G103" s="8" t="s">
        <v>210</v>
      </c>
      <c r="H103" s="8" t="s">
        <v>217</v>
      </c>
      <c r="I103" s="8" t="s">
        <v>218</v>
      </c>
      <c r="J103" s="17">
        <v>327</v>
      </c>
      <c r="K103" s="18"/>
      <c r="L103" s="11"/>
      <c r="M103" s="12"/>
      <c r="N103" s="13">
        <v>2</v>
      </c>
      <c r="O103" s="13" t="s">
        <v>236</v>
      </c>
    </row>
    <row r="104" spans="1:15" x14ac:dyDescent="0.2">
      <c r="A104" s="8" t="s">
        <v>39</v>
      </c>
      <c r="B104" s="8" t="s">
        <v>412</v>
      </c>
      <c r="C104" s="8" t="s">
        <v>301</v>
      </c>
      <c r="D104" s="2" t="s">
        <v>246</v>
      </c>
      <c r="E104" s="2" t="s">
        <v>414</v>
      </c>
      <c r="F104" s="2" t="s">
        <v>415</v>
      </c>
      <c r="G104" s="8" t="s">
        <v>417</v>
      </c>
      <c r="H104" s="8" t="s">
        <v>424</v>
      </c>
      <c r="I104" s="8" t="s">
        <v>425</v>
      </c>
      <c r="J104" s="17">
        <v>174</v>
      </c>
      <c r="K104" s="18"/>
      <c r="L104" s="11"/>
      <c r="M104" s="12"/>
      <c r="N104" s="13">
        <v>4</v>
      </c>
      <c r="O104" s="15" t="s">
        <v>426</v>
      </c>
    </row>
    <row r="105" spans="1:15" x14ac:dyDescent="0.2">
      <c r="A105" s="8" t="s">
        <v>360</v>
      </c>
      <c r="B105" s="8" t="s">
        <v>361</v>
      </c>
      <c r="C105" s="8" t="s">
        <v>301</v>
      </c>
      <c r="D105" s="2" t="s">
        <v>246</v>
      </c>
      <c r="E105" s="2" t="s">
        <v>402</v>
      </c>
      <c r="F105" s="2" t="s">
        <v>72</v>
      </c>
      <c r="G105" s="8" t="s">
        <v>362</v>
      </c>
      <c r="H105" s="8" t="s">
        <v>363</v>
      </c>
      <c r="I105" s="8" t="s">
        <v>364</v>
      </c>
      <c r="J105" s="17">
        <v>686</v>
      </c>
      <c r="K105" s="18"/>
      <c r="L105" s="11"/>
      <c r="M105" s="12"/>
      <c r="N105" s="13">
        <v>6</v>
      </c>
      <c r="O105" s="14" t="s">
        <v>225</v>
      </c>
    </row>
    <row r="106" spans="1:15" x14ac:dyDescent="0.2">
      <c r="A106" s="8" t="s">
        <v>360</v>
      </c>
      <c r="B106" s="8" t="s">
        <v>413</v>
      </c>
      <c r="C106" s="8" t="s">
        <v>301</v>
      </c>
      <c r="D106" s="2" t="s">
        <v>246</v>
      </c>
      <c r="E106" s="2" t="s">
        <v>414</v>
      </c>
      <c r="F106" s="2" t="s">
        <v>415</v>
      </c>
      <c r="G106" s="8" t="s">
        <v>416</v>
      </c>
      <c r="H106" s="8" t="s">
        <v>418</v>
      </c>
      <c r="I106" s="8" t="s">
        <v>419</v>
      </c>
      <c r="J106" s="17">
        <v>195</v>
      </c>
      <c r="K106" s="18"/>
      <c r="L106" s="11"/>
      <c r="M106" s="12"/>
      <c r="N106" s="13">
        <v>6</v>
      </c>
      <c r="O106" s="23" t="s">
        <v>225</v>
      </c>
    </row>
    <row r="107" spans="1:15" x14ac:dyDescent="0.2">
      <c r="A107" s="8" t="s">
        <v>55</v>
      </c>
      <c r="B107" s="8" t="s">
        <v>132</v>
      </c>
      <c r="C107" s="8" t="s">
        <v>301</v>
      </c>
      <c r="D107" s="2" t="s">
        <v>246</v>
      </c>
      <c r="E107" s="2" t="s">
        <v>402</v>
      </c>
      <c r="F107" s="2" t="s">
        <v>72</v>
      </c>
      <c r="G107" s="8" t="s">
        <v>211</v>
      </c>
      <c r="H107" s="8" t="s">
        <v>394</v>
      </c>
      <c r="I107" s="8" t="s">
        <v>281</v>
      </c>
      <c r="J107" s="17">
        <v>205</v>
      </c>
      <c r="K107" s="18"/>
      <c r="L107" s="11"/>
      <c r="M107" s="12"/>
      <c r="N107" s="13">
        <v>3</v>
      </c>
      <c r="O107" s="13" t="s">
        <v>237</v>
      </c>
    </row>
    <row r="108" spans="1:15" x14ac:dyDescent="0.2">
      <c r="A108" s="8" t="s">
        <v>411</v>
      </c>
      <c r="B108" s="8" t="s">
        <v>410</v>
      </c>
      <c r="C108" s="8" t="s">
        <v>301</v>
      </c>
      <c r="D108" s="2" t="s">
        <v>246</v>
      </c>
      <c r="E108" s="2" t="s">
        <v>414</v>
      </c>
      <c r="F108" s="2" t="s">
        <v>415</v>
      </c>
      <c r="G108" s="8" t="s">
        <v>420</v>
      </c>
      <c r="H108" s="8" t="s">
        <v>421</v>
      </c>
      <c r="I108" s="8" t="s">
        <v>422</v>
      </c>
      <c r="J108" s="17">
        <v>165</v>
      </c>
      <c r="K108" s="18"/>
      <c r="L108" s="11"/>
      <c r="M108" s="12"/>
      <c r="N108" s="13">
        <v>5</v>
      </c>
      <c r="O108" s="15" t="s">
        <v>427</v>
      </c>
    </row>
    <row r="109" spans="1:15" x14ac:dyDescent="0.2">
      <c r="A109" s="8" t="s">
        <v>277</v>
      </c>
      <c r="B109" s="8" t="s">
        <v>278</v>
      </c>
      <c r="C109" s="8" t="s">
        <v>301</v>
      </c>
      <c r="D109" s="2" t="s">
        <v>246</v>
      </c>
      <c r="E109" s="2" t="s">
        <v>402</v>
      </c>
      <c r="F109" s="2" t="s">
        <v>72</v>
      </c>
      <c r="G109" s="8" t="s">
        <v>279</v>
      </c>
      <c r="H109" s="8" t="s">
        <v>395</v>
      </c>
      <c r="I109" s="8" t="s">
        <v>280</v>
      </c>
      <c r="J109" s="17">
        <v>515</v>
      </c>
      <c r="K109" s="18"/>
      <c r="L109" s="11"/>
      <c r="M109" s="12"/>
      <c r="N109" s="13">
        <v>5</v>
      </c>
      <c r="O109" s="15" t="s">
        <v>396</v>
      </c>
    </row>
    <row r="110" spans="1:15" x14ac:dyDescent="0.2">
      <c r="A110" s="8" t="s">
        <v>57</v>
      </c>
      <c r="B110" s="8" t="s">
        <v>133</v>
      </c>
      <c r="C110" s="8" t="s">
        <v>301</v>
      </c>
      <c r="D110" s="2" t="s">
        <v>246</v>
      </c>
      <c r="E110" s="2" t="s">
        <v>402</v>
      </c>
      <c r="F110" s="2" t="s">
        <v>68</v>
      </c>
      <c r="G110" s="8" t="s">
        <v>58</v>
      </c>
      <c r="H110" s="8" t="s">
        <v>60</v>
      </c>
      <c r="I110" s="8" t="s">
        <v>76</v>
      </c>
      <c r="J110" s="17">
        <v>20</v>
      </c>
      <c r="K110" s="18"/>
      <c r="L110" s="11"/>
      <c r="M110" s="12"/>
      <c r="N110" s="13">
        <v>1</v>
      </c>
      <c r="O110" s="13" t="s">
        <v>238</v>
      </c>
    </row>
    <row r="111" spans="1:15" x14ac:dyDescent="0.2">
      <c r="A111" s="8" t="s">
        <v>56</v>
      </c>
      <c r="B111" s="8" t="s">
        <v>134</v>
      </c>
      <c r="C111" s="8" t="s">
        <v>301</v>
      </c>
      <c r="D111" s="2" t="s">
        <v>246</v>
      </c>
      <c r="E111" s="2" t="s">
        <v>402</v>
      </c>
      <c r="F111" s="2" t="s">
        <v>68</v>
      </c>
      <c r="G111" s="8" t="s">
        <v>59</v>
      </c>
      <c r="H111" s="8" t="s">
        <v>61</v>
      </c>
      <c r="I111" s="8" t="s">
        <v>77</v>
      </c>
      <c r="J111" s="17">
        <v>20</v>
      </c>
      <c r="K111" s="18"/>
      <c r="L111" s="11"/>
      <c r="M111" s="12"/>
      <c r="N111" s="13">
        <v>1</v>
      </c>
      <c r="O111" s="13" t="s">
        <v>238</v>
      </c>
    </row>
    <row r="112" spans="1:15" x14ac:dyDescent="0.2">
      <c r="A112" s="8" t="s">
        <v>542</v>
      </c>
      <c r="B112" s="8" t="s">
        <v>435</v>
      </c>
      <c r="C112" s="8" t="s">
        <v>301</v>
      </c>
      <c r="D112" s="2" t="s">
        <v>246</v>
      </c>
      <c r="E112" s="2" t="s">
        <v>97</v>
      </c>
      <c r="F112" s="2" t="s">
        <v>68</v>
      </c>
      <c r="G112" s="8" t="s">
        <v>437</v>
      </c>
      <c r="H112" s="8" t="s">
        <v>439</v>
      </c>
      <c r="I112" s="8" t="s">
        <v>441</v>
      </c>
      <c r="J112" s="17">
        <v>82</v>
      </c>
      <c r="K112" s="18"/>
      <c r="L112" s="11"/>
      <c r="M112" s="12"/>
      <c r="N112" s="13">
        <v>0.3</v>
      </c>
      <c r="O112" s="13" t="s">
        <v>238</v>
      </c>
    </row>
    <row r="113" spans="1:15" x14ac:dyDescent="0.2">
      <c r="A113" s="8" t="s">
        <v>543</v>
      </c>
      <c r="B113" s="8" t="s">
        <v>436</v>
      </c>
      <c r="C113" s="8" t="s">
        <v>301</v>
      </c>
      <c r="D113" s="2" t="s">
        <v>246</v>
      </c>
      <c r="E113" s="2" t="s">
        <v>170</v>
      </c>
      <c r="F113" s="2" t="s">
        <v>68</v>
      </c>
      <c r="G113" s="8" t="s">
        <v>438</v>
      </c>
      <c r="H113" s="8" t="s">
        <v>440</v>
      </c>
      <c r="I113" s="8" t="s">
        <v>442</v>
      </c>
      <c r="J113" s="17">
        <v>82</v>
      </c>
      <c r="K113" s="18"/>
      <c r="L113" s="11"/>
      <c r="M113" s="12"/>
      <c r="N113" s="13">
        <v>0.3</v>
      </c>
      <c r="O113" s="13" t="s">
        <v>238</v>
      </c>
    </row>
    <row r="114" spans="1:15" x14ac:dyDescent="0.2">
      <c r="A114" s="8" t="s">
        <v>544</v>
      </c>
      <c r="B114" s="8" t="s">
        <v>450</v>
      </c>
      <c r="C114" s="8" t="s">
        <v>301</v>
      </c>
      <c r="D114" s="2" t="s">
        <v>246</v>
      </c>
      <c r="E114" s="2" t="s">
        <v>402</v>
      </c>
      <c r="F114" s="2" t="s">
        <v>68</v>
      </c>
      <c r="G114" s="8" t="s">
        <v>451</v>
      </c>
      <c r="H114" s="8" t="s">
        <v>452</v>
      </c>
      <c r="I114" s="8" t="s">
        <v>453</v>
      </c>
      <c r="J114" s="17">
        <v>82</v>
      </c>
      <c r="K114" s="18"/>
      <c r="L114" s="11"/>
      <c r="M114" s="12"/>
      <c r="N114" s="13">
        <v>0.3</v>
      </c>
      <c r="O114" s="13" t="s">
        <v>238</v>
      </c>
    </row>
    <row r="115" spans="1:15" x14ac:dyDescent="0.2">
      <c r="A115" s="8" t="s">
        <v>78</v>
      </c>
      <c r="B115" s="8" t="s">
        <v>135</v>
      </c>
      <c r="C115" s="8" t="s">
        <v>301</v>
      </c>
      <c r="D115" s="2" t="s">
        <v>246</v>
      </c>
      <c r="E115" s="2" t="s">
        <v>402</v>
      </c>
      <c r="F115" s="2" t="s">
        <v>72</v>
      </c>
      <c r="G115" s="8" t="s">
        <v>42</v>
      </c>
      <c r="H115" s="8" t="s">
        <v>45</v>
      </c>
      <c r="I115" s="8" t="s">
        <v>91</v>
      </c>
      <c r="J115" s="17">
        <v>114</v>
      </c>
      <c r="K115" s="18"/>
      <c r="L115" s="11"/>
      <c r="M115" s="12"/>
      <c r="N115" s="13">
        <v>1</v>
      </c>
      <c r="O115" s="13" t="s">
        <v>239</v>
      </c>
    </row>
    <row r="116" spans="1:15" x14ac:dyDescent="0.2">
      <c r="A116" s="8" t="s">
        <v>81</v>
      </c>
      <c r="B116" s="8" t="s">
        <v>136</v>
      </c>
      <c r="C116" s="8" t="s">
        <v>301</v>
      </c>
      <c r="D116" s="2" t="s">
        <v>246</v>
      </c>
      <c r="E116" s="2" t="s">
        <v>402</v>
      </c>
      <c r="F116" s="2" t="s">
        <v>72</v>
      </c>
      <c r="G116" s="8" t="s">
        <v>28</v>
      </c>
      <c r="H116" s="8" t="s">
        <v>31</v>
      </c>
      <c r="I116" s="8" t="s">
        <v>92</v>
      </c>
      <c r="J116" s="10">
        <v>118</v>
      </c>
      <c r="K116" s="18"/>
      <c r="L116" s="11"/>
      <c r="M116" s="12"/>
      <c r="N116" s="13">
        <v>1</v>
      </c>
      <c r="O116" s="13" t="s">
        <v>239</v>
      </c>
    </row>
    <row r="117" spans="1:15" x14ac:dyDescent="0.2">
      <c r="A117" s="8" t="s">
        <v>96</v>
      </c>
      <c r="B117" s="8" t="s">
        <v>137</v>
      </c>
      <c r="C117" s="8" t="s">
        <v>301</v>
      </c>
      <c r="D117" s="2" t="s">
        <v>246</v>
      </c>
      <c r="E117" s="2" t="s">
        <v>97</v>
      </c>
      <c r="F117" s="2" t="s">
        <v>72</v>
      </c>
      <c r="G117" s="8" t="s">
        <v>28</v>
      </c>
      <c r="H117" s="8" t="s">
        <v>31</v>
      </c>
      <c r="I117" s="8" t="s">
        <v>92</v>
      </c>
      <c r="J117" s="10">
        <v>118</v>
      </c>
      <c r="K117" s="18"/>
      <c r="L117" s="11"/>
      <c r="M117" s="12"/>
      <c r="N117" s="13">
        <v>1</v>
      </c>
      <c r="O117" s="13" t="s">
        <v>239</v>
      </c>
    </row>
    <row r="118" spans="1:15" x14ac:dyDescent="0.2">
      <c r="A118" s="8" t="s">
        <v>79</v>
      </c>
      <c r="B118" s="8" t="s">
        <v>138</v>
      </c>
      <c r="C118" s="8" t="s">
        <v>301</v>
      </c>
      <c r="D118" s="2" t="s">
        <v>246</v>
      </c>
      <c r="E118" s="2" t="s">
        <v>402</v>
      </c>
      <c r="F118" s="2" t="s">
        <v>72</v>
      </c>
      <c r="G118" s="8" t="s">
        <v>43</v>
      </c>
      <c r="H118" s="8" t="s">
        <v>46</v>
      </c>
      <c r="I118" s="8" t="s">
        <v>93</v>
      </c>
      <c r="J118" s="17">
        <v>125</v>
      </c>
      <c r="K118" s="18"/>
      <c r="L118" s="11"/>
      <c r="M118" s="12"/>
      <c r="N118" s="13">
        <v>1</v>
      </c>
      <c r="O118" s="13" t="s">
        <v>239</v>
      </c>
    </row>
    <row r="119" spans="1:15" x14ac:dyDescent="0.2">
      <c r="A119" s="8" t="s">
        <v>247</v>
      </c>
      <c r="B119" s="8" t="s">
        <v>248</v>
      </c>
      <c r="C119" s="8" t="s">
        <v>301</v>
      </c>
      <c r="D119" s="2" t="s">
        <v>246</v>
      </c>
      <c r="E119" s="2" t="s">
        <v>402</v>
      </c>
      <c r="F119" s="2" t="s">
        <v>72</v>
      </c>
      <c r="G119" s="8" t="s">
        <v>249</v>
      </c>
      <c r="H119" s="8" t="s">
        <v>250</v>
      </c>
      <c r="I119" s="8" t="s">
        <v>251</v>
      </c>
      <c r="J119" s="17">
        <v>130</v>
      </c>
      <c r="K119" s="18"/>
      <c r="L119" s="11"/>
      <c r="M119" s="12"/>
      <c r="N119" s="13">
        <v>1</v>
      </c>
      <c r="O119" s="13" t="s">
        <v>239</v>
      </c>
    </row>
    <row r="120" spans="1:15" x14ac:dyDescent="0.2">
      <c r="A120" s="8" t="s">
        <v>80</v>
      </c>
      <c r="B120" s="8" t="s">
        <v>139</v>
      </c>
      <c r="C120" s="8" t="s">
        <v>301</v>
      </c>
      <c r="D120" s="2" t="s">
        <v>246</v>
      </c>
      <c r="E120" s="2" t="s">
        <v>402</v>
      </c>
      <c r="F120" s="2" t="s">
        <v>72</v>
      </c>
      <c r="G120" s="8" t="s">
        <v>44</v>
      </c>
      <c r="H120" s="8" t="s">
        <v>47</v>
      </c>
      <c r="I120" s="8" t="s">
        <v>94</v>
      </c>
      <c r="J120" s="17">
        <v>150</v>
      </c>
      <c r="K120" s="18"/>
      <c r="L120" s="11"/>
      <c r="M120" s="12"/>
      <c r="N120" s="13">
        <v>1</v>
      </c>
      <c r="O120" s="13" t="s">
        <v>239</v>
      </c>
    </row>
    <row r="121" spans="1:15" x14ac:dyDescent="0.2">
      <c r="A121" s="8" t="s">
        <v>283</v>
      </c>
      <c r="B121" s="8" t="s">
        <v>318</v>
      </c>
      <c r="C121" s="8" t="s">
        <v>301</v>
      </c>
      <c r="D121" s="2" t="s">
        <v>246</v>
      </c>
      <c r="E121" s="8" t="s">
        <v>285</v>
      </c>
      <c r="F121" s="8" t="s">
        <v>286</v>
      </c>
      <c r="G121" s="8" t="s">
        <v>287</v>
      </c>
      <c r="H121" s="8" t="s">
        <v>287</v>
      </c>
      <c r="I121" s="8" t="s">
        <v>287</v>
      </c>
      <c r="J121" s="17">
        <v>14</v>
      </c>
      <c r="K121" s="8"/>
      <c r="L121" s="21"/>
      <c r="M121" s="22"/>
      <c r="N121" s="13"/>
      <c r="O121" s="13"/>
    </row>
    <row r="122" spans="1:15" x14ac:dyDescent="0.2">
      <c r="A122" s="8" t="s">
        <v>284</v>
      </c>
      <c r="B122" s="8" t="s">
        <v>302</v>
      </c>
      <c r="C122" s="8" t="s">
        <v>301</v>
      </c>
      <c r="D122" s="2" t="s">
        <v>246</v>
      </c>
      <c r="E122" s="8" t="s">
        <v>288</v>
      </c>
      <c r="F122" s="8" t="s">
        <v>286</v>
      </c>
      <c r="G122" s="8" t="s">
        <v>289</v>
      </c>
      <c r="H122" s="8" t="s">
        <v>289</v>
      </c>
      <c r="I122" s="8" t="s">
        <v>289</v>
      </c>
      <c r="J122" s="17">
        <v>14</v>
      </c>
      <c r="K122" s="8"/>
      <c r="L122" s="21"/>
      <c r="M122" s="22"/>
      <c r="N122" s="13"/>
      <c r="O122" s="13"/>
    </row>
    <row r="123" spans="1:15" x14ac:dyDescent="0.2">
      <c r="A123" s="8" t="s">
        <v>398</v>
      </c>
      <c r="B123" s="8" t="s">
        <v>397</v>
      </c>
      <c r="C123" s="8" t="s">
        <v>301</v>
      </c>
      <c r="D123" s="2" t="s">
        <v>246</v>
      </c>
      <c r="E123" s="8" t="s">
        <v>399</v>
      </c>
      <c r="F123" s="8" t="s">
        <v>286</v>
      </c>
      <c r="G123" s="8" t="s">
        <v>400</v>
      </c>
      <c r="H123" s="8" t="s">
        <v>400</v>
      </c>
      <c r="I123" s="8" t="s">
        <v>400</v>
      </c>
      <c r="J123" s="17">
        <v>14</v>
      </c>
      <c r="K123" s="8"/>
      <c r="L123" s="21"/>
      <c r="M123" s="22"/>
      <c r="N123" s="13"/>
      <c r="O123" s="13"/>
    </row>
    <row r="124" spans="1:15" x14ac:dyDescent="0.2">
      <c r="A124" s="8" t="s">
        <v>75</v>
      </c>
      <c r="B124" s="8" t="s">
        <v>125</v>
      </c>
      <c r="C124" s="8" t="s">
        <v>301</v>
      </c>
      <c r="D124" s="2" t="s">
        <v>246</v>
      </c>
      <c r="E124" s="20" t="s">
        <v>98</v>
      </c>
      <c r="F124" s="20" t="s">
        <v>73</v>
      </c>
      <c r="G124" s="8" t="s">
        <v>19</v>
      </c>
      <c r="H124" s="8" t="s">
        <v>20</v>
      </c>
      <c r="I124" s="8" t="s">
        <v>539</v>
      </c>
      <c r="J124" s="17">
        <v>96</v>
      </c>
      <c r="K124" s="2" t="s">
        <v>428</v>
      </c>
      <c r="L124" s="11">
        <v>0.01</v>
      </c>
      <c r="M124" s="12">
        <f t="shared" ref="M124" si="8">L124*1.21</f>
        <v>1.21E-2</v>
      </c>
      <c r="N124" s="13">
        <v>1</v>
      </c>
      <c r="O124" s="14" t="s">
        <v>232</v>
      </c>
    </row>
    <row r="125" spans="1:15" x14ac:dyDescent="0.2">
      <c r="A125" s="8" t="s">
        <v>307</v>
      </c>
      <c r="B125" s="8" t="s">
        <v>308</v>
      </c>
      <c r="C125" s="8" t="s">
        <v>301</v>
      </c>
      <c r="D125" s="2" t="s">
        <v>246</v>
      </c>
      <c r="E125" s="8" t="s">
        <v>403</v>
      </c>
      <c r="F125" s="20" t="s">
        <v>73</v>
      </c>
      <c r="G125" s="8" t="s">
        <v>309</v>
      </c>
      <c r="H125" s="8" t="s">
        <v>309</v>
      </c>
      <c r="I125" s="8" t="s">
        <v>540</v>
      </c>
      <c r="J125" s="17">
        <v>36</v>
      </c>
      <c r="K125" s="8"/>
      <c r="L125" s="21"/>
      <c r="M125" s="22"/>
      <c r="N125" s="13">
        <v>1</v>
      </c>
      <c r="O125" s="14" t="s">
        <v>232</v>
      </c>
    </row>
    <row r="126" spans="1:15" x14ac:dyDescent="0.2">
      <c r="J126" s="18"/>
      <c r="K126" s="18"/>
      <c r="L126" s="11"/>
      <c r="M126" s="12"/>
    </row>
    <row r="127" spans="1:15" x14ac:dyDescent="0.2">
      <c r="A127" s="15"/>
      <c r="J127" s="18"/>
      <c r="K127" s="18"/>
      <c r="L127" s="11"/>
      <c r="M127" s="12"/>
    </row>
    <row r="128" spans="1:15" x14ac:dyDescent="0.2">
      <c r="A128" s="7" t="s">
        <v>461</v>
      </c>
      <c r="B128" s="26" t="s">
        <v>471</v>
      </c>
      <c r="J128" s="18"/>
      <c r="K128" s="18"/>
      <c r="L128" s="11"/>
      <c r="M128" s="12"/>
    </row>
    <row r="129" spans="1:15" x14ac:dyDescent="0.2">
      <c r="A129" s="8"/>
      <c r="B129" s="8"/>
      <c r="C129" s="8"/>
      <c r="D129" s="8" t="s">
        <v>479</v>
      </c>
      <c r="J129" s="18"/>
      <c r="K129" s="18"/>
      <c r="L129" s="11"/>
      <c r="M129" s="12"/>
    </row>
    <row r="130" spans="1:15" x14ac:dyDescent="0.2">
      <c r="J130" s="18"/>
      <c r="K130" s="18"/>
      <c r="L130" s="11"/>
      <c r="M130" s="12"/>
    </row>
    <row r="131" spans="1:15" x14ac:dyDescent="0.2">
      <c r="A131" s="8" t="s">
        <v>466</v>
      </c>
      <c r="B131" s="8" t="s">
        <v>462</v>
      </c>
      <c r="C131" s="8" t="s">
        <v>465</v>
      </c>
      <c r="D131" s="2" t="s">
        <v>456</v>
      </c>
      <c r="E131" s="2" t="s">
        <v>170</v>
      </c>
      <c r="F131" s="2" t="s">
        <v>68</v>
      </c>
      <c r="G131" s="8" t="s">
        <v>472</v>
      </c>
      <c r="H131" s="8" t="s">
        <v>473</v>
      </c>
      <c r="I131" s="8" t="s">
        <v>474</v>
      </c>
      <c r="J131" s="17">
        <v>989</v>
      </c>
      <c r="K131" s="2" t="s">
        <v>430</v>
      </c>
      <c r="L131" s="11">
        <v>0.01</v>
      </c>
      <c r="M131" s="12">
        <f t="shared" ref="M131:M134" si="9">L131*1.21</f>
        <v>1.21E-2</v>
      </c>
      <c r="N131" s="2">
        <v>2</v>
      </c>
      <c r="O131" s="2" t="s">
        <v>477</v>
      </c>
    </row>
    <row r="132" spans="1:15" x14ac:dyDescent="0.2">
      <c r="A132" s="2" t="s">
        <v>467</v>
      </c>
      <c r="B132" s="2" t="s">
        <v>463</v>
      </c>
      <c r="C132" s="8" t="s">
        <v>465</v>
      </c>
      <c r="D132" s="2" t="s">
        <v>456</v>
      </c>
      <c r="E132" s="2" t="s">
        <v>170</v>
      </c>
      <c r="F132" s="2" t="s">
        <v>68</v>
      </c>
      <c r="G132" s="8" t="s">
        <v>472</v>
      </c>
      <c r="H132" s="2" t="s">
        <v>473</v>
      </c>
      <c r="I132" s="2" t="s">
        <v>475</v>
      </c>
      <c r="J132" s="17">
        <v>1999</v>
      </c>
      <c r="K132" s="2" t="s">
        <v>430</v>
      </c>
      <c r="L132" s="11">
        <v>0.01</v>
      </c>
      <c r="M132" s="12">
        <f t="shared" si="9"/>
        <v>1.21E-2</v>
      </c>
      <c r="N132" s="2">
        <v>3</v>
      </c>
      <c r="O132" s="2" t="s">
        <v>476</v>
      </c>
    </row>
    <row r="133" spans="1:15" x14ac:dyDescent="0.2">
      <c r="A133" s="2" t="s">
        <v>468</v>
      </c>
      <c r="B133" s="2" t="s">
        <v>464</v>
      </c>
      <c r="C133" s="8" t="s">
        <v>465</v>
      </c>
      <c r="D133" s="2" t="s">
        <v>456</v>
      </c>
      <c r="E133" s="2" t="s">
        <v>170</v>
      </c>
      <c r="F133" s="2" t="s">
        <v>68</v>
      </c>
      <c r="G133" s="2" t="s">
        <v>381</v>
      </c>
      <c r="H133" s="2" t="s">
        <v>381</v>
      </c>
      <c r="I133" s="2" t="s">
        <v>381</v>
      </c>
      <c r="J133" s="17">
        <v>1525</v>
      </c>
      <c r="K133" s="2" t="s">
        <v>430</v>
      </c>
      <c r="L133" s="11">
        <v>0.01</v>
      </c>
      <c r="M133" s="12">
        <f t="shared" si="9"/>
        <v>1.21E-2</v>
      </c>
      <c r="N133" s="2">
        <v>3</v>
      </c>
      <c r="O133" s="2" t="s">
        <v>476</v>
      </c>
    </row>
    <row r="134" spans="1:15" x14ac:dyDescent="0.2">
      <c r="A134" s="2" t="s">
        <v>469</v>
      </c>
      <c r="B134" s="2" t="s">
        <v>480</v>
      </c>
      <c r="C134" s="8" t="s">
        <v>465</v>
      </c>
      <c r="D134" s="2" t="s">
        <v>456</v>
      </c>
      <c r="E134" s="2" t="s">
        <v>470</v>
      </c>
      <c r="F134" s="2" t="s">
        <v>68</v>
      </c>
      <c r="G134" s="2" t="s">
        <v>381</v>
      </c>
      <c r="H134" s="2" t="s">
        <v>381</v>
      </c>
      <c r="I134" s="2" t="s">
        <v>381</v>
      </c>
      <c r="J134" s="17" t="s">
        <v>495</v>
      </c>
      <c r="K134" s="2" t="s">
        <v>430</v>
      </c>
      <c r="L134" s="11">
        <v>0.01</v>
      </c>
      <c r="M134" s="12">
        <f t="shared" si="9"/>
        <v>1.21E-2</v>
      </c>
      <c r="N134" s="2">
        <v>3</v>
      </c>
      <c r="O134" s="2" t="s">
        <v>478</v>
      </c>
    </row>
    <row r="135" spans="1:15" x14ac:dyDescent="0.2">
      <c r="A135" s="2" t="s">
        <v>481</v>
      </c>
      <c r="B135" s="2" t="s">
        <v>481</v>
      </c>
      <c r="C135" s="8" t="s">
        <v>465</v>
      </c>
      <c r="E135" s="2" t="s">
        <v>482</v>
      </c>
      <c r="F135" s="2" t="s">
        <v>483</v>
      </c>
      <c r="G135" s="2" t="s">
        <v>484</v>
      </c>
      <c r="H135" s="2" t="s">
        <v>484</v>
      </c>
      <c r="I135" s="2" t="s">
        <v>484</v>
      </c>
      <c r="J135" s="17" t="s">
        <v>495</v>
      </c>
    </row>
    <row r="136" spans="1:15" x14ac:dyDescent="0.2">
      <c r="A136" s="2" t="s">
        <v>485</v>
      </c>
      <c r="B136" s="2" t="s">
        <v>485</v>
      </c>
      <c r="C136" s="8" t="s">
        <v>465</v>
      </c>
      <c r="E136" s="2" t="s">
        <v>482</v>
      </c>
      <c r="F136" s="2" t="s">
        <v>483</v>
      </c>
      <c r="G136" s="2" t="s">
        <v>486</v>
      </c>
      <c r="H136" s="2" t="s">
        <v>486</v>
      </c>
      <c r="I136" s="2" t="s">
        <v>486</v>
      </c>
      <c r="J136" s="17" t="s">
        <v>495</v>
      </c>
    </row>
    <row r="137" spans="1:15" x14ac:dyDescent="0.2">
      <c r="A137" s="2" t="s">
        <v>487</v>
      </c>
      <c r="B137" s="2" t="s">
        <v>487</v>
      </c>
      <c r="C137" s="8" t="s">
        <v>465</v>
      </c>
      <c r="E137" s="2" t="s">
        <v>482</v>
      </c>
      <c r="F137" s="2" t="s">
        <v>483</v>
      </c>
      <c r="G137" s="2" t="s">
        <v>488</v>
      </c>
      <c r="H137" s="2" t="s">
        <v>488</v>
      </c>
      <c r="I137" s="2" t="s">
        <v>488</v>
      </c>
      <c r="J137" s="17" t="s">
        <v>495</v>
      </c>
    </row>
    <row r="138" spans="1:15" x14ac:dyDescent="0.2">
      <c r="A138" s="2" t="s">
        <v>489</v>
      </c>
      <c r="B138" s="2" t="s">
        <v>489</v>
      </c>
      <c r="C138" s="8" t="s">
        <v>465</v>
      </c>
      <c r="E138" s="2" t="s">
        <v>482</v>
      </c>
      <c r="F138" s="2" t="s">
        <v>483</v>
      </c>
      <c r="G138" s="2" t="s">
        <v>490</v>
      </c>
      <c r="H138" s="2" t="s">
        <v>490</v>
      </c>
      <c r="I138" s="2" t="s">
        <v>490</v>
      </c>
      <c r="J138" s="17" t="s">
        <v>495</v>
      </c>
    </row>
    <row r="141" spans="1:15" x14ac:dyDescent="0.2">
      <c r="A141" s="2" t="s">
        <v>497</v>
      </c>
      <c r="J141" s="25">
        <v>34</v>
      </c>
    </row>
  </sheetData>
  <phoneticPr fontId="3" type="noConversion"/>
  <pageMargins left="0.75000000000000011" right="0.75000000000000011" top="0" bottom="1" header="0" footer="0.5"/>
  <pageSetup paperSize="9" scale="29" orientation="landscape" horizontalDpi="4294967292" verticalDpi="4294967292"/>
  <rowBreaks count="1" manualBreakCount="1">
    <brk id="125" max="16383" man="1"/>
  </rowBreaks>
  <colBreaks count="1" manualBreakCount="1">
    <brk id="1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Luminello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Algoet</dc:creator>
  <cp:lastModifiedBy>sven algoet</cp:lastModifiedBy>
  <cp:lastPrinted>2019-08-01T11:22:38Z</cp:lastPrinted>
  <dcterms:created xsi:type="dcterms:W3CDTF">2014-09-16T13:30:16Z</dcterms:created>
  <dcterms:modified xsi:type="dcterms:W3CDTF">2023-12-13T16:40:42Z</dcterms:modified>
</cp:coreProperties>
</file>