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BLighted\Dropbox\1.  B  LIGHTED\7. PRIJSLIJSTEN KLANTEN\"/>
    </mc:Choice>
  </mc:AlternateContent>
  <xr:revisionPtr revIDLastSave="0" documentId="13_ncr:1_{523E9DA8-466B-4651-B161-CBCFEAC86C6C}" xr6:coauthVersionLast="45" xr6:coauthVersionMax="45" xr10:uidLastSave="{00000000-0000-0000-0000-000000000000}"/>
  <bookViews>
    <workbookView xWindow="-120" yWindow="-120" windowWidth="29040" windowHeight="15840" xr2:uid="{00000000-000D-0000-FFFF-FFFF00000000}"/>
  </bookViews>
  <sheets>
    <sheet name="PRINT FORMAAT + AFBEELDINGEN" sheetId="1" r:id="rId1"/>
    <sheet name="DATABASE FORMAAT" sheetId="2" r:id="rId2"/>
    <sheet name="VERKOOPVOORWAARDEN" sheetId="3" r:id="rId3"/>
  </sheets>
  <definedNames>
    <definedName name="_xlnm.Print_Titles" localSheetId="1">'DATABASE FORMAAT'!$1:$2</definedName>
    <definedName name="_xlnm.Print_Titles" localSheetId="0">'PRINT FORMAAT + AFBEELDINGEN'!$1:$2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7" i="2" l="1"/>
  <c r="F307" i="1"/>
  <c r="F268" i="2" l="1"/>
  <c r="F266" i="2"/>
  <c r="F306" i="1"/>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151" i="1"/>
  <c r="F150" i="1"/>
  <c r="F149" i="1"/>
  <c r="F148" i="1"/>
  <c r="F147" i="1"/>
  <c r="F140" i="1"/>
  <c r="F139" i="1"/>
  <c r="F138" i="1"/>
  <c r="F137" i="1"/>
  <c r="F136" i="1"/>
  <c r="F129" i="1"/>
  <c r="F128" i="1"/>
  <c r="F127" i="1"/>
  <c r="F126" i="1"/>
  <c r="F125" i="1"/>
  <c r="F118" i="1"/>
  <c r="F117" i="1"/>
  <c r="F116" i="1"/>
  <c r="F115" i="1"/>
  <c r="F114" i="1"/>
  <c r="F107" i="1"/>
  <c r="F106" i="1"/>
  <c r="F105" i="1"/>
  <c r="F104" i="1"/>
  <c r="F103" i="1"/>
  <c r="F96" i="1"/>
  <c r="F95" i="1"/>
  <c r="F94" i="1"/>
  <c r="F93" i="1"/>
  <c r="F92" i="1"/>
  <c r="F85" i="1"/>
  <c r="F84" i="1"/>
  <c r="F83" i="1"/>
  <c r="F82" i="1"/>
  <c r="F81" i="1"/>
  <c r="F74" i="1"/>
  <c r="F73" i="1"/>
  <c r="F72" i="1"/>
  <c r="F71" i="1"/>
  <c r="F70" i="1"/>
  <c r="F63" i="1"/>
  <c r="F62" i="1"/>
  <c r="F61" i="1"/>
  <c r="F60" i="1"/>
  <c r="F59" i="1"/>
  <c r="F294" i="1"/>
  <c r="F295" i="1"/>
  <c r="F296" i="1"/>
  <c r="F297" i="1"/>
  <c r="F298" i="1"/>
  <c r="F299" i="1"/>
  <c r="F300" i="1"/>
  <c r="F301" i="1"/>
  <c r="F302" i="1"/>
  <c r="F303" i="1"/>
  <c r="F304" i="1"/>
  <c r="F293" i="1"/>
  <c r="F281" i="1"/>
  <c r="F282" i="1"/>
  <c r="F283" i="1"/>
  <c r="F284" i="1"/>
  <c r="F285" i="1"/>
  <c r="F286" i="1"/>
  <c r="F287" i="1"/>
  <c r="F288" i="1"/>
  <c r="F289" i="1"/>
  <c r="F290" i="1"/>
  <c r="F291" i="1"/>
  <c r="F280" i="1"/>
  <c r="F268" i="1"/>
  <c r="F269" i="1"/>
  <c r="F270" i="1"/>
  <c r="F271" i="1"/>
  <c r="F272" i="1"/>
  <c r="F273" i="1"/>
  <c r="F274" i="1"/>
  <c r="F275" i="1"/>
  <c r="F276" i="1"/>
  <c r="F277" i="1"/>
  <c r="F278" i="1"/>
  <c r="F267" i="1"/>
  <c r="F255" i="1"/>
  <c r="F256" i="1"/>
  <c r="F257" i="1"/>
  <c r="F258" i="1"/>
  <c r="F259" i="1"/>
  <c r="F260" i="1"/>
  <c r="F261" i="1"/>
  <c r="F262" i="1"/>
  <c r="F263" i="1"/>
  <c r="F264" i="1"/>
  <c r="F265" i="1"/>
  <c r="F254" i="1"/>
  <c r="F242" i="1"/>
  <c r="F243" i="1"/>
  <c r="F244" i="1"/>
  <c r="F245" i="1"/>
  <c r="F246" i="1"/>
  <c r="F247" i="1"/>
  <c r="F248" i="1"/>
  <c r="F249" i="1"/>
  <c r="F250" i="1"/>
  <c r="F251" i="1"/>
  <c r="F252" i="1"/>
  <c r="F241" i="1"/>
  <c r="F239" i="1"/>
  <c r="F238" i="1"/>
  <c r="F229" i="1"/>
  <c r="F230" i="1"/>
  <c r="F231" i="1"/>
  <c r="F232" i="1"/>
  <c r="F233" i="1"/>
  <c r="F234" i="1"/>
  <c r="F235" i="1"/>
  <c r="F236" i="1"/>
  <c r="F237" i="1"/>
  <c r="F228" i="1"/>
  <c r="F223" i="1"/>
  <c r="F221" i="1"/>
  <c r="F214" i="1"/>
  <c r="F215" i="1"/>
  <c r="F216" i="1"/>
  <c r="F217" i="1"/>
  <c r="F218" i="1"/>
  <c r="F219" i="1"/>
  <c r="F213" i="1"/>
  <c r="F205" i="1"/>
  <c r="F206" i="1"/>
  <c r="F207" i="1"/>
  <c r="F208" i="1"/>
  <c r="F209" i="1"/>
  <c r="F210" i="1"/>
  <c r="F211" i="1"/>
  <c r="F204" i="1"/>
  <c r="F199" i="1"/>
  <c r="F200" i="1"/>
  <c r="F201" i="1"/>
  <c r="F202" i="1"/>
  <c r="F198" i="1"/>
  <c r="F193" i="1"/>
  <c r="F194" i="1"/>
  <c r="F195" i="1"/>
  <c r="F196" i="1"/>
  <c r="F192" i="1"/>
  <c r="F187" i="1"/>
  <c r="F188" i="1"/>
  <c r="F189" i="1"/>
  <c r="F190" i="1"/>
  <c r="F186" i="1"/>
  <c r="F181" i="1"/>
  <c r="F182" i="1"/>
  <c r="F183" i="1"/>
  <c r="F184" i="1"/>
  <c r="F180" i="1"/>
  <c r="F175" i="1"/>
  <c r="F176" i="1"/>
  <c r="F177" i="1"/>
  <c r="F178" i="1"/>
  <c r="F174" i="1"/>
  <c r="F169" i="1"/>
  <c r="F170" i="1"/>
  <c r="F171" i="1"/>
  <c r="F172" i="1"/>
  <c r="F168" i="1"/>
  <c r="F163" i="1"/>
  <c r="F164" i="1"/>
  <c r="F165" i="1"/>
  <c r="F166" i="1"/>
  <c r="F162" i="1"/>
  <c r="F157" i="1"/>
  <c r="F158" i="1"/>
  <c r="F159" i="1"/>
  <c r="F160" i="1"/>
  <c r="F156" i="1"/>
  <c r="F143" i="1"/>
  <c r="F144" i="1"/>
  <c r="F145" i="1"/>
  <c r="F146" i="1"/>
  <c r="F142" i="1"/>
  <c r="F132" i="1"/>
  <c r="F133" i="1"/>
  <c r="F134" i="1"/>
  <c r="F135" i="1"/>
  <c r="F131" i="1"/>
  <c r="F121" i="1"/>
  <c r="F122" i="1"/>
  <c r="F123" i="1"/>
  <c r="F124" i="1"/>
  <c r="F120" i="1"/>
  <c r="F110" i="1"/>
  <c r="F111" i="1"/>
  <c r="F112" i="1"/>
  <c r="F113" i="1"/>
  <c r="F109" i="1"/>
  <c r="F99" i="1"/>
  <c r="F100" i="1"/>
  <c r="F101" i="1"/>
  <c r="F102" i="1"/>
  <c r="F98" i="1"/>
  <c r="F88" i="1"/>
  <c r="F89" i="1"/>
  <c r="F90" i="1"/>
  <c r="F91" i="1"/>
  <c r="F87" i="1"/>
  <c r="F80" i="1"/>
  <c r="F77" i="1"/>
  <c r="F78" i="1"/>
  <c r="F79" i="1"/>
  <c r="F76" i="1"/>
  <c r="F66" i="1"/>
  <c r="F67" i="1"/>
  <c r="F68" i="1"/>
  <c r="F69" i="1"/>
  <c r="F65" i="1"/>
  <c r="F55" i="1"/>
  <c r="F56" i="1"/>
  <c r="F57" i="1"/>
  <c r="F58" i="1"/>
  <c r="F54" i="1"/>
  <c r="F49" i="1"/>
  <c r="F50" i="1"/>
  <c r="F51" i="1"/>
  <c r="F52" i="1"/>
  <c r="F48" i="1"/>
  <c r="F38" i="1"/>
  <c r="F39" i="1"/>
  <c r="F40" i="1"/>
  <c r="F41" i="1"/>
  <c r="F42" i="1"/>
  <c r="F43" i="1"/>
  <c r="F44" i="1"/>
  <c r="F45" i="1"/>
  <c r="F46" i="1"/>
  <c r="F37" i="1"/>
  <c r="F27" i="1"/>
  <c r="F28" i="1"/>
  <c r="F29" i="1"/>
  <c r="F30" i="1"/>
  <c r="F31" i="1"/>
  <c r="F32" i="1"/>
  <c r="F33" i="1"/>
  <c r="F34" i="1"/>
  <c r="F35" i="1"/>
  <c r="F26" i="1"/>
  <c r="F16" i="1"/>
  <c r="F17" i="1"/>
  <c r="F18" i="1"/>
  <c r="F19" i="1"/>
  <c r="F20" i="1"/>
  <c r="F21" i="1"/>
  <c r="F22" i="1"/>
  <c r="F23" i="1"/>
  <c r="F24" i="1"/>
  <c r="F15" i="1"/>
  <c r="F5" i="1"/>
  <c r="F6" i="1"/>
  <c r="F7" i="1"/>
  <c r="F8" i="1"/>
  <c r="F9" i="1"/>
  <c r="F10" i="1"/>
  <c r="F11" i="1"/>
  <c r="F12" i="1"/>
  <c r="F13" i="1"/>
  <c r="F4" i="1"/>
</calcChain>
</file>

<file path=xl/sharedStrings.xml><?xml version="1.0" encoding="utf-8"?>
<sst xmlns="http://schemas.openxmlformats.org/spreadsheetml/2006/main" count="3333" uniqueCount="501">
  <si>
    <t>101 01</t>
  </si>
  <si>
    <t>101 02</t>
  </si>
  <si>
    <t>101 03</t>
  </si>
  <si>
    <t>101 04</t>
  </si>
  <si>
    <t>101 05</t>
  </si>
  <si>
    <t>102 01</t>
  </si>
  <si>
    <t>102 02</t>
  </si>
  <si>
    <t>102 03</t>
  </si>
  <si>
    <t>102 04</t>
  </si>
  <si>
    <t>102 05</t>
  </si>
  <si>
    <t>103 01</t>
  </si>
  <si>
    <t>103 02</t>
  </si>
  <si>
    <t>103 03</t>
  </si>
  <si>
    <t>103 04</t>
  </si>
  <si>
    <t>103 05</t>
  </si>
  <si>
    <t>104 01</t>
  </si>
  <si>
    <t>104 02</t>
  </si>
  <si>
    <t>104 03</t>
  </si>
  <si>
    <t>104 04</t>
  </si>
  <si>
    <t>104 05</t>
  </si>
  <si>
    <t>111 01</t>
  </si>
  <si>
    <t>111 02</t>
  </si>
  <si>
    <t>111 03</t>
  </si>
  <si>
    <t>111 04</t>
  </si>
  <si>
    <t>111 05</t>
  </si>
  <si>
    <t>112 01</t>
  </si>
  <si>
    <t>112 02</t>
  </si>
  <si>
    <t>112 03</t>
  </si>
  <si>
    <t>112 04</t>
  </si>
  <si>
    <t>112 05</t>
  </si>
  <si>
    <t>113 01</t>
  </si>
  <si>
    <t>113 02</t>
  </si>
  <si>
    <t>113 03</t>
  </si>
  <si>
    <t>113 04</t>
  </si>
  <si>
    <t>113 05</t>
  </si>
  <si>
    <t>114 01</t>
  </si>
  <si>
    <t>114 02</t>
  </si>
  <si>
    <t>114 03</t>
  </si>
  <si>
    <t>114 04</t>
  </si>
  <si>
    <t>114 05</t>
  </si>
  <si>
    <t>115 01</t>
  </si>
  <si>
    <t>115 02</t>
  </si>
  <si>
    <t>115 03</t>
  </si>
  <si>
    <t>115 04</t>
  </si>
  <si>
    <t>115 05</t>
  </si>
  <si>
    <t>116 01</t>
  </si>
  <si>
    <t>116 02</t>
  </si>
  <si>
    <t>116 03</t>
  </si>
  <si>
    <t>116 04</t>
  </si>
  <si>
    <t>116 05</t>
  </si>
  <si>
    <t>117 01</t>
  </si>
  <si>
    <t>117 02</t>
  </si>
  <si>
    <t>117 03</t>
  </si>
  <si>
    <t>117 04</t>
  </si>
  <si>
    <t>117 05</t>
  </si>
  <si>
    <t>118 01</t>
  </si>
  <si>
    <t>118 02</t>
  </si>
  <si>
    <t>118 03</t>
  </si>
  <si>
    <t>118 04</t>
  </si>
  <si>
    <t>118 05</t>
  </si>
  <si>
    <t>130 01</t>
  </si>
  <si>
    <t>130 02</t>
  </si>
  <si>
    <t>130 03</t>
  </si>
  <si>
    <t>130 04</t>
  </si>
  <si>
    <t>130 05</t>
  </si>
  <si>
    <t>INCL.</t>
  </si>
  <si>
    <t>KLEUR</t>
  </si>
  <si>
    <t>CODE</t>
  </si>
  <si>
    <t>WIT</t>
  </si>
  <si>
    <t>LAMP</t>
  </si>
  <si>
    <t>ZWART</t>
  </si>
  <si>
    <t>GRIJS</t>
  </si>
  <si>
    <t>GEBORSTELD</t>
  </si>
  <si>
    <t>GEPOLIERD</t>
  </si>
  <si>
    <t>PRO 1</t>
  </si>
  <si>
    <t>PRO 2</t>
  </si>
  <si>
    <t>PRO 3</t>
  </si>
  <si>
    <t>PRO 4</t>
  </si>
  <si>
    <t>ZOOM 1</t>
  </si>
  <si>
    <t>ZOOM 2</t>
  </si>
  <si>
    <t>ZOOM 3</t>
  </si>
  <si>
    <t>ZOOM 4</t>
  </si>
  <si>
    <t>ZOOM 5</t>
  </si>
  <si>
    <t>ZOOM 6</t>
  </si>
  <si>
    <t>1 x QR-LP111 MAX 50W/12V G53</t>
  </si>
  <si>
    <t>2 x QR-LP111 MAX 50W/12V G53</t>
  </si>
  <si>
    <t>3 x QR-LP111 MAX 50W/12V G53</t>
  </si>
  <si>
    <t>4 x QR-LP111 MAX 50W/12V G53</t>
  </si>
  <si>
    <t>5 x QR-LP111 MAX 50W/12V G53</t>
  </si>
  <si>
    <t>6 x QR-LP111 MAX 50W/12V G53</t>
  </si>
  <si>
    <t>ZOOM 6L</t>
  </si>
  <si>
    <t>CUBIQ W1</t>
  </si>
  <si>
    <t>CUBIQ GLASS COVER</t>
  </si>
  <si>
    <t>CUBIQ GROOVE COVER</t>
  </si>
  <si>
    <t>OPMERKING</t>
  </si>
  <si>
    <t>ZONDER COVER</t>
  </si>
  <si>
    <t>79-80</t>
  </si>
  <si>
    <t>OPENING MM</t>
  </si>
  <si>
    <t>EXCL. BTW</t>
  </si>
  <si>
    <t>INCL.  BTW</t>
  </si>
  <si>
    <t>100 x 100 x 100</t>
  </si>
  <si>
    <t>91,5 x 91,5 x 32</t>
  </si>
  <si>
    <t>NAAM</t>
  </si>
  <si>
    <t xml:space="preserve">Deze prijslijst vervangt alle voorafgaande prijzen. De algemene verkoopsvoorwaarden zijn steeds van toepassing. </t>
  </si>
  <si>
    <t xml:space="preserve"> info@b-lighted.com</t>
  </si>
  <si>
    <t>www.b-lighted.com</t>
  </si>
  <si>
    <t>Tel.+32(0)15 42 11 41</t>
  </si>
  <si>
    <t xml:space="preserve"> ZOOM 6L</t>
  </si>
  <si>
    <t xml:space="preserve"> ZOOM 1</t>
  </si>
  <si>
    <t xml:space="preserve"> ZOOM 6</t>
  </si>
  <si>
    <t xml:space="preserve">CUBIQ GLASS COVER </t>
  </si>
  <si>
    <t xml:space="preserve"> ZOOM 2</t>
  </si>
  <si>
    <t xml:space="preserve"> ZOOM 3</t>
  </si>
  <si>
    <t xml:space="preserve"> ZOOM 4</t>
  </si>
  <si>
    <t xml:space="preserve"> ZOOM 5</t>
  </si>
  <si>
    <t xml:space="preserve"> ZOOM 1A</t>
  </si>
  <si>
    <t xml:space="preserve"> ZOOM 4L</t>
  </si>
  <si>
    <t>ZOOM 4L</t>
  </si>
  <si>
    <t>119 01</t>
  </si>
  <si>
    <t>119 02</t>
  </si>
  <si>
    <t>119 03</t>
  </si>
  <si>
    <t>119 04</t>
  </si>
  <si>
    <t>119 05</t>
  </si>
  <si>
    <t>ZOOM 1 A</t>
  </si>
  <si>
    <t>110 01</t>
  </si>
  <si>
    <t>110 02</t>
  </si>
  <si>
    <t>110 03</t>
  </si>
  <si>
    <t>110 04</t>
  </si>
  <si>
    <t>110 05</t>
  </si>
  <si>
    <t>OPTIE VOOR W1</t>
  </si>
  <si>
    <t>B   l i g h t e d</t>
  </si>
  <si>
    <t>B   l i g h t e d  bvba</t>
  </si>
  <si>
    <r>
      <t>B   l i g h t e d</t>
    </r>
    <r>
      <rPr>
        <sz val="8"/>
        <rFont val="Arial"/>
        <family val="2"/>
      </rPr>
      <t xml:space="preserve">  behoudt zich ten allen tijden het recht voor de prijzen te wijzigen zonder voorafgaande verwittiging</t>
    </r>
  </si>
  <si>
    <t xml:space="preserve"> ZOOM SPOT M10 </t>
  </si>
  <si>
    <t>ZOOM SPOT M10</t>
  </si>
  <si>
    <t>1 x QT14 MAX 75 W/220-230 V G9</t>
  </si>
  <si>
    <t>290 x 40 x 175</t>
  </si>
  <si>
    <t>130 x 30 x 125</t>
  </si>
  <si>
    <t>450 x 40 x 175</t>
  </si>
  <si>
    <t>610 x 40 x 175</t>
  </si>
  <si>
    <t>770 x 40 x 175</t>
  </si>
  <si>
    <t>930 x 40 x 175</t>
  </si>
  <si>
    <t>ZONDER COVER / BIJ COVERGEBRUIK MAX 60 W LAMP</t>
  </si>
  <si>
    <t>BIJ DIMMING UITSLUITEND OSRAM IRC LAMP GEBRUIKEN</t>
  </si>
  <si>
    <t>Algemene Verkoopvoorwaarden</t>
  </si>
  <si>
    <t>Algemeen</t>
  </si>
  <si>
    <t>Offertes</t>
  </si>
  <si>
    <t>De prijzen zijn gekoppeld aan de aangeboden hoeveelheden. Vermindering van deze hoeveelheden bij de bestelling kan een herziening van de prijzen tot gevolg hebben.</t>
  </si>
  <si>
    <t>Leveringen en transport</t>
  </si>
  <si>
    <t>Conformiteit en klachten</t>
  </si>
  <si>
    <t>De klant verbindt zich ertoe de goederen bij in ontvangst name onmiddellijk te controleren op hoeveelheden en conformiteit.</t>
  </si>
  <si>
    <t>Klachten omtrent hoeveelheden dienen op het ogenblik van de levering te worden geformuleerd. Na deze termijn worden ze onherroepelijk beschouwd als zijnde laattijdig.</t>
  </si>
  <si>
    <t>Garantie</t>
  </si>
  <si>
    <t>De garantie vervalt evenwel wanneer aan het door de verkoper geleverde materiaal veranderingen werden aangebracht door andere dan daartoe door de verkoper aangestelde personen.</t>
  </si>
  <si>
    <t>De garantie kan evenmin worden ingeroepen voor fouten of beschadigingen die voortvloeien uit slijtage, nalatigheid, gebrekkig onderhoud of verkeerd gebruik.</t>
  </si>
  <si>
    <t>Betalingen</t>
  </si>
  <si>
    <t>Iedere op haar vervaldag onbetaald gebleven factuur zal van rechtswege en zonder aanmaning of ingebrekestelling een intrest van 1% per maand opleveren en wordt verhoogd met een forfaitaire vergoeding gelijk aan 15% van het verschuldigd bedrag te berekenen vanaf de dag van uitgifte van de factuur met een minimum van 65 euro per factuur en onverminderd de gerechtskosten.</t>
  </si>
  <si>
    <t>De verkoper heeft het recht de leveringen te schorsen in geval van het onbetaald blijven van vroegere facturen. Deze clausule geldt eveneens in geval van overeengekomen gespreide leveringen.</t>
  </si>
  <si>
    <t>Wanneer de koper nalaat zijn verbintenissen uit te voeren, kan de verkoop van rechtswege en zonder ingebrekestelling ontbonden worden, onverminderd onze rechten op alle schadevergoedingen en intresten.</t>
  </si>
  <si>
    <t>Eigendomsvoorbehoud</t>
  </si>
  <si>
    <t>Uitdrukkelijk ontbindend beding</t>
  </si>
  <si>
    <t>Een overeenkomst zal evenwel zonder verdere verklaring of ingebrekestelling vanwege de verkoper van rechtswege ontbonden zijn lastens de koper in geval van overlijden of faillissement van de koper.</t>
  </si>
  <si>
    <t>Toepasselijk Recht en Bevoegdheid</t>
  </si>
  <si>
    <t>Alle overeenkomsten waarop huidige voorwaarden van toepassing zijn, worden beheerst door het Belgisch recht. Voor alle geschillen die zouden kunnen ontstaan met betrekking tot deze overeenkomsten zijn de rechtbanken van de maatschappelijke zetel van de verkoper exclusief bevoegd.</t>
  </si>
  <si>
    <t>Artikel 1.</t>
  </si>
  <si>
    <t>Artikel 2.</t>
  </si>
  <si>
    <t xml:space="preserve">           2.1</t>
  </si>
  <si>
    <t xml:space="preserve">           2.2</t>
  </si>
  <si>
    <t xml:space="preserve">           2.3</t>
  </si>
  <si>
    <t xml:space="preserve">           2.4</t>
  </si>
  <si>
    <t>Artikel 3.</t>
  </si>
  <si>
    <t xml:space="preserve">           3.1</t>
  </si>
  <si>
    <t xml:space="preserve">           3.2</t>
  </si>
  <si>
    <t xml:space="preserve">           3.3</t>
  </si>
  <si>
    <t xml:space="preserve">           3.4</t>
  </si>
  <si>
    <t>Artikel 4.</t>
  </si>
  <si>
    <t xml:space="preserve">           4.1</t>
  </si>
  <si>
    <t xml:space="preserve">           4.2</t>
  </si>
  <si>
    <t xml:space="preserve">           4.3</t>
  </si>
  <si>
    <t>Artikel 5.</t>
  </si>
  <si>
    <t xml:space="preserve">           5.1</t>
  </si>
  <si>
    <t xml:space="preserve">           5.2</t>
  </si>
  <si>
    <t xml:space="preserve">           5.3</t>
  </si>
  <si>
    <t xml:space="preserve">           5.4</t>
  </si>
  <si>
    <t xml:space="preserve">           6.1</t>
  </si>
  <si>
    <t xml:space="preserve">           6.2</t>
  </si>
  <si>
    <t xml:space="preserve">           6.3</t>
  </si>
  <si>
    <t xml:space="preserve">           6.4</t>
  </si>
  <si>
    <t xml:space="preserve">           6.5</t>
  </si>
  <si>
    <t xml:space="preserve">           6.6</t>
  </si>
  <si>
    <t xml:space="preserve">           7.1</t>
  </si>
  <si>
    <t xml:space="preserve">           7.2</t>
  </si>
  <si>
    <t xml:space="preserve">           7.3</t>
  </si>
  <si>
    <t xml:space="preserve">           </t>
  </si>
  <si>
    <t>8.1</t>
  </si>
  <si>
    <t>9.1</t>
  </si>
  <si>
    <t>Artikel 6.</t>
  </si>
  <si>
    <t>Artikel 7.</t>
  </si>
  <si>
    <t>Artikel 8.</t>
  </si>
  <si>
    <t>Artikel 9</t>
  </si>
  <si>
    <t>1.1</t>
  </si>
  <si>
    <t>Indien het vertrouwen van de verkoper in de kredietwaardigheid van de koper geschokt wordt door daden van gerechtelijke uitvoering tegen de klant, behoudt de verkoper zich het recht voor van de klant geschikte waarborgen te eisen. Indien de klant weigert hierop in te gaan, behoudt de verkoper zich het recht voor de gehele bestelling of een gedeelte ervan te annuleren, zelfs indien de goederen geheel of gedeeltelijk  worden verzonden.</t>
  </si>
  <si>
    <t>De niet betaling van één enkele factuur op haar vervaldag maakt het verschuldigde saldo van de andere, ook niet vervallen facturen, van rechtswege onmiddellijk opeisbaar. Eventuele kortingen voor contante betalingen mogen slechts worden afgetrokken zo alle voorafgaande facturen door de koper zijn betaald.</t>
  </si>
  <si>
    <t>Voor thuislevering van bestellingen vallen de transportkosten ten laste van de koper, behoudens andersluidend overeengekomen.</t>
  </si>
  <si>
    <t>De opgegeven prijzen zijn vatbaar voor herziening in geval de door de verkoper vastgestelde prijzen ten gevolge van de productiekosten, tolrechten, devaluatie of revaluatie van de munt een verhoging ondergaan, of in geval van verandering van type of model.</t>
  </si>
  <si>
    <t>Onder voorbehoud van toepassing van de Wet betreffende de aansprakelijkheid voor producten met gebreken d .d. 25 februari 1991, is de verkoper niet aansprakelijk voor andere directe of indirecte schade (onder meer winstderving) die de koper zou hebben geleden.</t>
  </si>
  <si>
    <t xml:space="preserve">Onverminderd hetgeen onder artikel 3.3 bepaald werd, behoudt de verkoper het eigendomsrecht op de geleverde goederen tot de klant al zijn verplichtingen uit de overeenkomst (inzonderheid de integrale betaling van de prijs, inclusief kosten, lasten, intresten en schadevergoeding wegens laattijdige betaling) is nagekomen. Tot op dat ogenblik is de koper niet gerechtigd om de geleverde goederen te vervreemden, te verwerken, te incorporeren, in pand te geven of er anderszins over te beschikken. Zolang de koper geheel of gedeeltelijk in gebreke blijft, is de verkoper gerechtigd om de betreffende goederen terug te nemen. </t>
  </si>
  <si>
    <t>In geval van beslag op goederen die conform artikel 7.1 eigendom van de verkoper zijn gebleven, zal de koper de verkoper daarvan onverwijld in kennis stellen.</t>
  </si>
  <si>
    <t>Alle schuldvorderingen waarvan de koper titularis is of zou worden met betrekking tot de goederen waarover hij conform artikel 7.1 niet kan beschikken, op eender welke derde, weze het een contractant van de koper een verzekeraar, een burgerlijk aansprakelijke of enig ander persoon, worden aan de verkoper overgedragen onder meer bij vervreemding door de koper of beschadiging door derden van de betrokken goederen.</t>
  </si>
  <si>
    <t>De leveringstermijnen worden slechts ter indicatie opgegeven en geven de koper geen enkel verhaal, tenzij hiervan schriftelijk uitdrukkelijk is afgeweken. Het niet respecteren van de opgegeven leveringstermijn door de verkoper rechtvaardigt slechts de beëindiging door de koper na voorafgaande schriftelijke ingebrekestelling, waarbij aan de verkoper een nieuwe, redelijke leveringstermijn wordt opgegeven.</t>
  </si>
  <si>
    <t>Alle leveringen geschieden op risico van de koper, ook indien de levering franco gebeurt. Het risico gaat over op de koper zodra de goederen de magazijnen van de verkoper verlaten hebben.</t>
  </si>
  <si>
    <t>Alle mogelijke rechten, taksen of vergoedingen die door de Belgische staat  of om het even welke andere autoriteit zouden worden ingesteld op de te leveren goederen of de verkoop ervan, vallen ten laste van de koper. De taksen worden berekend volgens gegevens verstrekt door de koper die voor onjuiste inlichtingen steeds verantwoordelijk blijft.</t>
  </si>
  <si>
    <t>Deze algemene verkoopvoorwaarden zijn van toepassing op alle offertes, bestellingen, verkopen en leveringen van B  Lighted, hiernagenoemd de verkoper. Afwijkende algemene of bijzondere voorwaarden van de koper worden uitdrukkelijk uitgesloten en kunnen nooit afbreuk doen aan de algemene voorwaarden van de verkoper, behoudens uitdrukkelijk andersluidend en schriftelijk akkoord van de verkoper.</t>
  </si>
  <si>
    <t>136 00</t>
  </si>
  <si>
    <t>137 00</t>
  </si>
  <si>
    <t>ANO</t>
  </si>
  <si>
    <t>89 x 80</t>
  </si>
  <si>
    <t>Alle offertes van de verkoper zijn vrijblijvend en onder voorbehoud van verkoop of voldoende voorraad.</t>
  </si>
  <si>
    <t>121 20</t>
  </si>
  <si>
    <t>PRIMER</t>
  </si>
  <si>
    <t>152 x 80 x 2</t>
  </si>
  <si>
    <t>252 x 80 x 2</t>
  </si>
  <si>
    <t>412 x 80 x 2</t>
  </si>
  <si>
    <t>572 x 80 x2</t>
  </si>
  <si>
    <t>732 x 80 x 2</t>
  </si>
  <si>
    <t>892 x 80 x 2</t>
  </si>
  <si>
    <t>1232 x 80 x 2</t>
  </si>
  <si>
    <t>1994 x 80 x 2</t>
  </si>
  <si>
    <t>122 20</t>
  </si>
  <si>
    <t>123 20</t>
  </si>
  <si>
    <t>124 20</t>
  </si>
  <si>
    <t>125 20</t>
  </si>
  <si>
    <t>126 20</t>
  </si>
  <si>
    <t>127 20</t>
  </si>
  <si>
    <t>128 20</t>
  </si>
  <si>
    <t>150 01</t>
  </si>
  <si>
    <t>150 02</t>
  </si>
  <si>
    <t>150 03</t>
  </si>
  <si>
    <t>150 04</t>
  </si>
  <si>
    <t>151 01</t>
  </si>
  <si>
    <t>151 02</t>
  </si>
  <si>
    <t>151 03</t>
  </si>
  <si>
    <t>151 04</t>
  </si>
  <si>
    <t>152 01</t>
  </si>
  <si>
    <t>152 02</t>
  </si>
  <si>
    <t>152 03</t>
  </si>
  <si>
    <t>152 04</t>
  </si>
  <si>
    <t>153 01</t>
  </si>
  <si>
    <t>153 02</t>
  </si>
  <si>
    <t>153 03</t>
  </si>
  <si>
    <t>153 04</t>
  </si>
  <si>
    <t>154 01</t>
  </si>
  <si>
    <t>154 02</t>
  </si>
  <si>
    <t>154 03</t>
  </si>
  <si>
    <t>154 04</t>
  </si>
  <si>
    <t>155 01</t>
  </si>
  <si>
    <t>155 02</t>
  </si>
  <si>
    <t>155 03</t>
  </si>
  <si>
    <t>155 04</t>
  </si>
  <si>
    <t>156 01</t>
  </si>
  <si>
    <t>156 02</t>
  </si>
  <si>
    <t>156 03</t>
  </si>
  <si>
    <t>156 04</t>
  </si>
  <si>
    <t>157 01</t>
  </si>
  <si>
    <t>157 02</t>
  </si>
  <si>
    <t>157 03</t>
  </si>
  <si>
    <t>157 04</t>
  </si>
  <si>
    <t>1 x H-PIN MAX 75 W/220-230 V G9</t>
  </si>
  <si>
    <t>75 x 75 x 75</t>
  </si>
  <si>
    <t>75 x 75 x 100</t>
  </si>
  <si>
    <t>145 x 75 x 75</t>
  </si>
  <si>
    <t>145 x 75 x 100</t>
  </si>
  <si>
    <t>PURE 1/75</t>
  </si>
  <si>
    <t>150 06</t>
  </si>
  <si>
    <t>150 07</t>
  </si>
  <si>
    <t>151 06</t>
  </si>
  <si>
    <t>151 07</t>
  </si>
  <si>
    <t>PURE 1/100</t>
  </si>
  <si>
    <t>152 06</t>
  </si>
  <si>
    <t>152 07</t>
  </si>
  <si>
    <t>153 06</t>
  </si>
  <si>
    <t>153 07</t>
  </si>
  <si>
    <t>PURE 1/125</t>
  </si>
  <si>
    <t>75 x 75 x 125</t>
  </si>
  <si>
    <t>154 06</t>
  </si>
  <si>
    <t>154 07</t>
  </si>
  <si>
    <t>155 06</t>
  </si>
  <si>
    <t>155 07</t>
  </si>
  <si>
    <t>PURE 2/75</t>
  </si>
  <si>
    <t>156 06</t>
  </si>
  <si>
    <t>156 07</t>
  </si>
  <si>
    <t>157 06</t>
  </si>
  <si>
    <t>157 07</t>
  </si>
  <si>
    <t>158 01</t>
  </si>
  <si>
    <t>PURE 2/100</t>
  </si>
  <si>
    <t>158 02</t>
  </si>
  <si>
    <t>158 03</t>
  </si>
  <si>
    <t>158 04</t>
  </si>
  <si>
    <t>158 06</t>
  </si>
  <si>
    <t>158 07</t>
  </si>
  <si>
    <t>159 01</t>
  </si>
  <si>
    <t>159 02</t>
  </si>
  <si>
    <t>159 03</t>
  </si>
  <si>
    <t>159 04</t>
  </si>
  <si>
    <t>159 06</t>
  </si>
  <si>
    <t>159 07</t>
  </si>
  <si>
    <t>160 01</t>
  </si>
  <si>
    <t>PURE 2/125</t>
  </si>
  <si>
    <t>145 x 75 x 125</t>
  </si>
  <si>
    <t>160 02</t>
  </si>
  <si>
    <t>160 03</t>
  </si>
  <si>
    <t>160 04</t>
  </si>
  <si>
    <t>160 06</t>
  </si>
  <si>
    <t>160 07</t>
  </si>
  <si>
    <t>161 01</t>
  </si>
  <si>
    <t>161 02</t>
  </si>
  <si>
    <t>161 03</t>
  </si>
  <si>
    <t>161 04</t>
  </si>
  <si>
    <t>161 06</t>
  </si>
  <si>
    <t>161 07</t>
  </si>
  <si>
    <t>ZOOM COVERPLATE</t>
  </si>
  <si>
    <t>105 01</t>
  </si>
  <si>
    <t>105 02</t>
  </si>
  <si>
    <t>105 03</t>
  </si>
  <si>
    <t>105 04</t>
  </si>
  <si>
    <t>105 05</t>
  </si>
  <si>
    <t>106 01</t>
  </si>
  <si>
    <t>106 02</t>
  </si>
  <si>
    <t>106 03</t>
  </si>
  <si>
    <t>106 04</t>
  </si>
  <si>
    <t>106 05</t>
  </si>
  <si>
    <t>107 01</t>
  </si>
  <si>
    <t>107 02</t>
  </si>
  <si>
    <t>107 03</t>
  </si>
  <si>
    <t>107 04</t>
  </si>
  <si>
    <t>107 05</t>
  </si>
  <si>
    <t>108 01</t>
  </si>
  <si>
    <t>108 02</t>
  </si>
  <si>
    <t>108 03</t>
  </si>
  <si>
    <t>108 04</t>
  </si>
  <si>
    <t>108 05</t>
  </si>
  <si>
    <t>121 01</t>
  </si>
  <si>
    <t>122 02</t>
  </si>
  <si>
    <t>123 03</t>
  </si>
  <si>
    <t>124 04</t>
  </si>
  <si>
    <t>125 05</t>
  </si>
  <si>
    <t>121 02</t>
  </si>
  <si>
    <t>121 03</t>
  </si>
  <si>
    <t>121 04</t>
  </si>
  <si>
    <t>121 05</t>
  </si>
  <si>
    <t>ZOOM 1-1A COVERPLATE</t>
  </si>
  <si>
    <t>ZOOM 2 COVERPLATE</t>
  </si>
  <si>
    <t>ZOOM 3 COVERPLATE</t>
  </si>
  <si>
    <t>ZOOM 4 COVERPLATE</t>
  </si>
  <si>
    <t>ZOOM 5 COVERPLATE</t>
  </si>
  <si>
    <t>ZOOM 6 COVERPLATE</t>
  </si>
  <si>
    <t>ZOOM 4L COVERPLATE</t>
  </si>
  <si>
    <t>ZOOM 6L COVERPLATE</t>
  </si>
  <si>
    <t>122 01</t>
  </si>
  <si>
    <t>122 03</t>
  </si>
  <si>
    <t>122 04</t>
  </si>
  <si>
    <t>122 05</t>
  </si>
  <si>
    <t>123 01</t>
  </si>
  <si>
    <t>123 02</t>
  </si>
  <si>
    <t>123 04</t>
  </si>
  <si>
    <t>123 05</t>
  </si>
  <si>
    <t>124 01</t>
  </si>
  <si>
    <t>124 03</t>
  </si>
  <si>
    <t>124 05</t>
  </si>
  <si>
    <t>125 01</t>
  </si>
  <si>
    <t>125 02</t>
  </si>
  <si>
    <t>125 03</t>
  </si>
  <si>
    <t>125 04</t>
  </si>
  <si>
    <t>124 02</t>
  </si>
  <si>
    <t>126 01</t>
  </si>
  <si>
    <t>126 02</t>
  </si>
  <si>
    <t>126 03</t>
  </si>
  <si>
    <t>126 04</t>
  </si>
  <si>
    <t>126 05</t>
  </si>
  <si>
    <t>129 01</t>
  </si>
  <si>
    <t>129 02</t>
  </si>
  <si>
    <t>129 03</t>
  </si>
  <si>
    <t>129 04</t>
  </si>
  <si>
    <t>129 05</t>
  </si>
  <si>
    <t>128 01</t>
  </si>
  <si>
    <t>128 02</t>
  </si>
  <si>
    <t>128 03</t>
  </si>
  <si>
    <t>128 04</t>
  </si>
  <si>
    <t>128 05</t>
  </si>
  <si>
    <t>GEPOLIERD/WIT</t>
  </si>
  <si>
    <t>GEPOLIERD/ZWART</t>
  </si>
  <si>
    <t>GEPOLIERDWIT</t>
  </si>
  <si>
    <t>152 x 40/80 x 80 x 2</t>
  </si>
  <si>
    <t>252 x 40/80 x 80 x 2</t>
  </si>
  <si>
    <t>412 x 40/80 x 80 x 2</t>
  </si>
  <si>
    <t>572 x 40/80 x 80 x2</t>
  </si>
  <si>
    <t>732 x 40/80 x 80 x 2</t>
  </si>
  <si>
    <t>892 x 40/80 x 80 x 2</t>
  </si>
  <si>
    <t>1232 x 40/80 x 80 x 2</t>
  </si>
  <si>
    <t>1994 x 40/80 x 80 x 2</t>
  </si>
  <si>
    <t>130 06</t>
  </si>
  <si>
    <t>130 07</t>
  </si>
  <si>
    <t>572 x 40/80 x 80 x 2</t>
  </si>
  <si>
    <t>EXCL.</t>
  </si>
  <si>
    <t>152 x 40 x 175</t>
  </si>
  <si>
    <t>1232 x 40 x 175</t>
  </si>
  <si>
    <t>1994 x 40 x 175</t>
  </si>
  <si>
    <t>1 x QR-LP111 G53</t>
  </si>
  <si>
    <t>217 01</t>
  </si>
  <si>
    <t>217 02</t>
  </si>
  <si>
    <t>217 03</t>
  </si>
  <si>
    <t>217 04</t>
  </si>
  <si>
    <t>217 05</t>
  </si>
  <si>
    <t>TRANSFO  DRIVER</t>
  </si>
  <si>
    <t>211 01</t>
  </si>
  <si>
    <t>211 02</t>
  </si>
  <si>
    <t>211 03</t>
  </si>
  <si>
    <t>211 04</t>
  </si>
  <si>
    <t>211 05</t>
  </si>
  <si>
    <t>212 01</t>
  </si>
  <si>
    <t>212 02</t>
  </si>
  <si>
    <t>212 03</t>
  </si>
  <si>
    <t>212 04</t>
  </si>
  <si>
    <t>212 05</t>
  </si>
  <si>
    <t>213 01</t>
  </si>
  <si>
    <t>213 02</t>
  </si>
  <si>
    <t>213 04</t>
  </si>
  <si>
    <t>213 05</t>
  </si>
  <si>
    <t>213 03</t>
  </si>
  <si>
    <t>214 01</t>
  </si>
  <si>
    <t>214 02</t>
  </si>
  <si>
    <t>214 03</t>
  </si>
  <si>
    <t>214 04</t>
  </si>
  <si>
    <t>214 05</t>
  </si>
  <si>
    <t>215 01</t>
  </si>
  <si>
    <t>215 02</t>
  </si>
  <si>
    <t>215 03</t>
  </si>
  <si>
    <t>215 04</t>
  </si>
  <si>
    <t>215 05</t>
  </si>
  <si>
    <t>216 01</t>
  </si>
  <si>
    <t>216 02</t>
  </si>
  <si>
    <t>216 03</t>
  </si>
  <si>
    <t>216 04</t>
  </si>
  <si>
    <t>216 05</t>
  </si>
  <si>
    <t>219 01</t>
  </si>
  <si>
    <t>219 02</t>
  </si>
  <si>
    <t>219 03</t>
  </si>
  <si>
    <t>219 04</t>
  </si>
  <si>
    <t>219 05</t>
  </si>
  <si>
    <t>218 01</t>
  </si>
  <si>
    <t>218 02</t>
  </si>
  <si>
    <t>218 03</t>
  </si>
  <si>
    <t>218 04</t>
  </si>
  <si>
    <t>218 05</t>
  </si>
  <si>
    <t>BINNENOPENING 32 x 32</t>
  </si>
  <si>
    <t>BINNENOPENING 1902 x 33</t>
  </si>
  <si>
    <t>BINNENOPENING 1140 x 33</t>
  </si>
  <si>
    <t>BINNENOPENING 800 x 33</t>
  </si>
  <si>
    <t>BINNENOPENING 640 x 33</t>
  </si>
  <si>
    <t>BINNENOPENING 480 x 33</t>
  </si>
  <si>
    <t>BINNENOPENING 320 x 33</t>
  </si>
  <si>
    <t>BINNENOPENING 160 x 33</t>
  </si>
  <si>
    <t>BINNENOPENING 60 x 33</t>
  </si>
  <si>
    <t>1 x QR-LP111 15W/12V G53 LED DIM</t>
  </si>
  <si>
    <t>2 x QR-LP111 15W/12V G53 LED DIM</t>
  </si>
  <si>
    <t>3 x QR-LP111 15W/12V G53 LED DIM</t>
  </si>
  <si>
    <t>4 x QR-LP111 15W/12V G53 LED DIM</t>
  </si>
  <si>
    <t>5 x QR-LP111 15W/12V G53 LED DIM</t>
  </si>
  <si>
    <t>6 x QR-LP111 15W/12V G53 LED DIM</t>
  </si>
  <si>
    <t>AFMETINGEN MM     L x B x H</t>
  </si>
  <si>
    <t>AFMETINGEN MM       L x B x H</t>
  </si>
  <si>
    <r>
      <t>B   l i g h t e d</t>
    </r>
    <r>
      <rPr>
        <sz val="8"/>
        <rFont val="Arial"/>
        <family val="2"/>
      </rPr>
      <t xml:space="preserve">  behoudt zich ten allen tijden het recht om de prijzen te wijzigen zonder voorafgaande verwittiging</t>
    </r>
  </si>
  <si>
    <t>89/89 x 80</t>
  </si>
  <si>
    <t>1 x QR-C51 MAX 50W/12V GX5.3</t>
  </si>
  <si>
    <t>1 x QPAR51 MAX 50 W/230V GU10</t>
  </si>
  <si>
    <t>2 x QPAR51 MAX 50 W/230V GU10</t>
  </si>
  <si>
    <t>2 x QR-C51 MAX 50W/12V GX5.3</t>
  </si>
  <si>
    <t>252 x 40 x 175</t>
  </si>
  <si>
    <t>412 x 40 x 175</t>
  </si>
  <si>
    <t>572 x 40 x 175</t>
  </si>
  <si>
    <t>732 x 40 x 175</t>
  </si>
  <si>
    <t>892 x 40 x 175</t>
  </si>
  <si>
    <t>TCI TRAFO MW 70</t>
  </si>
  <si>
    <t>117 x 34 x 21</t>
  </si>
  <si>
    <t>COMPATIBILITEIT CONTROLEREN BIJ ANDERE LEDLAMPEN</t>
  </si>
  <si>
    <t>LED MAX 50 W/12VAC DIMBAAR</t>
  </si>
  <si>
    <t>GEBRUIK OSR AR111 TYPE IRC</t>
  </si>
  <si>
    <t xml:space="preserve"> LEDLAMP VERBATIM 05234…</t>
  </si>
  <si>
    <t>LEDLAMP VERBATIM 05234…</t>
  </si>
  <si>
    <t>PURE O-RING</t>
  </si>
  <si>
    <t>O-RING CONDENS PROTECT IP40</t>
  </si>
  <si>
    <t>Industriepark Noord</t>
  </si>
  <si>
    <t>Blarenberglaan 23 J - 2800 Mechelen - België</t>
  </si>
  <si>
    <t>Behoudens andersluidende overeenkomsten zijn alle facturen contant zonder korting betaalbaar aan B Lighted bvba, Blarenberglaan 23 J, 2800 Mechelen, België.</t>
  </si>
  <si>
    <t xml:space="preserve">INDIEN ZOOM HALOGEEN GEDIMD WORDT, MOET OM STOREND GELUID TE VERMIJDEN, UITSLUITEND OSRAM IRC LAMP GEBRUIKT WORDEN </t>
  </si>
  <si>
    <t>INDIEN CUBIQ BOVENAAN MET COVER WORDT AFGEDICHT, MAG MAXIMUM 60 W LAMP GEBRUIKT WORDEN</t>
  </si>
  <si>
    <t>Prijzen zijn bruto exclusief BTW in euro - exclusief lampen - ex works - geldig vanaf 15/05/2019.</t>
  </si>
  <si>
    <t>Prijzen zijn bruto exclusief BTW in euro - exclusief lampen - ex works - en geldig vanaf 15/05/2019.</t>
  </si>
  <si>
    <t>Klachten omtrent de conformiteit van de levering respectievelijk de juistheid van de facturen dienen om rechtsgeldig te zijn, binnen de 2 dagen na ontvangst van de goederen respectievelijk na factuurdatum per mail aan de verkoper worden gericht. Bij gebrek aan klacht binnen voormelde termijn, wordt de klant geacht de geleverde goederen en de toegezonden factuur te hebben aanvaard.</t>
  </si>
  <si>
    <t>Oorlog, staking, lock-out, lock-down, slecht weer, brand, ongevallen, vertraging bij de levering aan de verkoper om welke reden ook, en alle andere oorzaken onafhankelijk van de wil van de verkoper of die door hem niet konden worden vermeden worden, worden in geval van overschrijding van bedongen termijnen in ieder geval als overmacht aanzien.</t>
  </si>
  <si>
    <t>Aanvaarding van de leveringen door de koper dekt alle zichtbare gebreken, d.w.z. gebreken die door een vakman na grondig onderzoek kunnen ontdekt worden. Voor gebreken die een vakman ondanks grondig onderzoek niet kon vaststellen, noch kennen of gekend hebben, is de verkoper enkel gehouden de gebrekkige goederen te vervangen, zonder enige verdere aansprakelijkheid. Werkuren, verplaatsings- en terugzendingskosten voor het vervangen van de goederen vallen niet onder de garantie en zijn voor rekening van de koper. De koper verzaakt aan alle andere vorderingen die hij op basis van het gemeen recht zou kunnen hebben.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</si>
</sst>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3">
    <font>
      <sz val="10"/>
      <name val="Arial"/>
    </font>
    <font>
      <sz val="10"/>
      <name val="Arial"/>
      <family val="2"/>
    </font>
    <font>
      <sz val="8"/>
      <name val="Arial"/>
      <family val="2"/>
    </font>
    <font>
      <sz val="8"/>
      <name val="Arial"/>
      <family val="2"/>
    </font>
    <font>
      <b/>
      <sz val="8"/>
      <name val="Arial"/>
      <family val="2"/>
    </font>
    <font>
      <sz val="8"/>
      <color indexed="8"/>
      <name val="Arial"/>
      <family val="2"/>
    </font>
    <font>
      <sz val="10"/>
      <color indexed="8"/>
      <name val="Arial"/>
      <family val="2"/>
    </font>
    <font>
      <sz val="8"/>
      <color indexed="9"/>
      <name val="Arial"/>
      <family val="2"/>
    </font>
    <font>
      <sz val="24"/>
      <color indexed="9"/>
      <name val="BankGothic Lt BT"/>
      <family val="2"/>
    </font>
    <font>
      <sz val="12"/>
      <name val="BankGothic Lt BT"/>
      <family val="2"/>
    </font>
    <font>
      <sz val="10"/>
      <name val="BankGothic Lt BT"/>
      <family val="2"/>
    </font>
    <font>
      <b/>
      <sz val="10"/>
      <name val="Arial"/>
      <family val="2"/>
    </font>
    <font>
      <sz val="8"/>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55"/>
        <bgColor indexed="64"/>
      </patternFill>
    </fill>
    <fill>
      <patternFill patternType="solid">
        <fgColor indexed="22"/>
        <bgColor indexed="33"/>
      </patternFill>
    </fill>
    <fill>
      <patternFill patternType="solid">
        <fgColor indexed="9"/>
        <bgColor indexed="64"/>
      </patternFill>
    </fill>
    <fill>
      <patternFill patternType="solid">
        <fgColor indexed="8"/>
        <bgColor indexed="64"/>
      </patternFill>
    </fill>
    <fill>
      <patternFill patternType="solid">
        <fgColor theme="0" tint="-0.249977111117893"/>
        <bgColor indexed="64"/>
      </patternFill>
    </fill>
  </fills>
  <borders count="2">
    <border>
      <left/>
      <right/>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59">
    <xf numFmtId="0" fontId="0" fillId="0" borderId="0" xfId="0"/>
    <xf numFmtId="0" fontId="3" fillId="0" borderId="0" xfId="0" applyFont="1"/>
    <xf numFmtId="0" fontId="3" fillId="0" borderId="0" xfId="0" applyFont="1" applyAlignment="1">
      <alignment horizontal="center"/>
    </xf>
    <xf numFmtId="2" fontId="3" fillId="2" borderId="0" xfId="0" applyNumberFormat="1" applyFont="1" applyFill="1" applyAlignment="1">
      <alignment horizontal="center"/>
    </xf>
    <xf numFmtId="2" fontId="4" fillId="2" borderId="0" xfId="0" applyNumberFormat="1"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xf>
    <xf numFmtId="0" fontId="3" fillId="2" borderId="0" xfId="0" applyFont="1" applyFill="1" applyAlignment="1">
      <alignment horizontal="center"/>
    </xf>
    <xf numFmtId="0" fontId="3" fillId="2" borderId="0" xfId="0" applyFont="1" applyFill="1"/>
    <xf numFmtId="0" fontId="5" fillId="2" borderId="0" xfId="2" applyFont="1" applyFill="1"/>
    <xf numFmtId="0" fontId="5" fillId="2" borderId="0" xfId="2" applyFont="1" applyFill="1" applyAlignment="1">
      <alignment horizontal="center"/>
    </xf>
    <xf numFmtId="0" fontId="5" fillId="2" borderId="0" xfId="2" applyFont="1" applyFill="1" applyAlignment="1">
      <alignment vertical="center"/>
    </xf>
    <xf numFmtId="0" fontId="5" fillId="3" borderId="0" xfId="2" applyFont="1" applyFill="1"/>
    <xf numFmtId="0" fontId="4" fillId="4" borderId="0" xfId="0" applyFont="1" applyFill="1" applyAlignment="1">
      <alignment horizontal="center" vertical="center"/>
    </xf>
    <xf numFmtId="0" fontId="4" fillId="4" borderId="0" xfId="0" applyFont="1" applyFill="1" applyAlignment="1">
      <alignment horizontal="center" vertical="center" wrapText="1"/>
    </xf>
    <xf numFmtId="0" fontId="3" fillId="5" borderId="0" xfId="0" applyFont="1" applyFill="1" applyAlignment="1">
      <alignment horizontal="center"/>
    </xf>
    <xf numFmtId="0" fontId="3" fillId="6" borderId="0" xfId="0" applyFont="1" applyFill="1"/>
    <xf numFmtId="0" fontId="3" fillId="6" borderId="0" xfId="0" applyFont="1" applyFill="1" applyAlignment="1">
      <alignment horizontal="center"/>
    </xf>
    <xf numFmtId="0" fontId="0" fillId="6" borderId="0" xfId="0" applyFill="1"/>
    <xf numFmtId="0" fontId="10" fillId="6" borderId="0" xfId="0" applyFont="1" applyFill="1" applyAlignment="1">
      <alignment horizontal="left"/>
    </xf>
    <xf numFmtId="0" fontId="11" fillId="6" borderId="0" xfId="0" applyFont="1" applyFill="1" applyAlignment="1">
      <alignment vertical="center"/>
    </xf>
    <xf numFmtId="0" fontId="7" fillId="6" borderId="0" xfId="0" applyFont="1" applyFill="1"/>
    <xf numFmtId="0" fontId="11" fillId="6" borderId="0" xfId="0" applyFont="1" applyFill="1"/>
    <xf numFmtId="2" fontId="3" fillId="0" borderId="0" xfId="0" applyNumberFormat="1" applyFont="1" applyAlignment="1">
      <alignment horizontal="center"/>
    </xf>
    <xf numFmtId="0" fontId="5" fillId="0" borderId="0" xfId="2" applyFont="1" applyAlignment="1">
      <alignment vertical="center"/>
    </xf>
    <xf numFmtId="0" fontId="0" fillId="0" borderId="0" xfId="0" applyAlignment="1">
      <alignment wrapText="1"/>
    </xf>
    <xf numFmtId="0" fontId="11" fillId="0" borderId="0" xfId="0" applyFont="1" applyAlignment="1">
      <alignment wrapText="1"/>
    </xf>
    <xf numFmtId="0" fontId="11" fillId="0" borderId="0" xfId="0" applyFont="1"/>
    <xf numFmtId="0" fontId="0" fillId="0" borderId="0" xfId="0" applyAlignment="1">
      <alignment vertical="top"/>
    </xf>
    <xf numFmtId="0" fontId="0" fillId="0" borderId="0" xfId="0" applyAlignment="1">
      <alignment horizontal="right" vertical="top"/>
    </xf>
    <xf numFmtId="0" fontId="0" fillId="0" borderId="0" xfId="0" applyAlignment="1">
      <alignment vertical="top" wrapText="1"/>
    </xf>
    <xf numFmtId="0" fontId="0" fillId="0" borderId="0" xfId="0" applyAlignment="1">
      <alignment horizontal="left" wrapText="1"/>
    </xf>
    <xf numFmtId="0" fontId="3" fillId="0" borderId="0" xfId="0" applyFont="1" applyAlignment="1">
      <alignment horizontal="left" vertical="center"/>
    </xf>
    <xf numFmtId="0" fontId="3" fillId="0" borderId="0" xfId="0" applyFont="1" applyAlignment="1">
      <alignment horizontal="center" vertical="center"/>
    </xf>
    <xf numFmtId="2" fontId="4" fillId="0" borderId="0" xfId="0" applyNumberFormat="1" applyFont="1" applyAlignment="1">
      <alignment horizontal="center" vertical="center"/>
    </xf>
    <xf numFmtId="0" fontId="5" fillId="0" borderId="0" xfId="2" applyFont="1" applyAlignment="1">
      <alignment horizontal="center" vertical="center"/>
    </xf>
    <xf numFmtId="0" fontId="3" fillId="0" borderId="0" xfId="0" applyFont="1" applyAlignment="1">
      <alignment vertical="center"/>
    </xf>
    <xf numFmtId="0" fontId="4" fillId="2" borderId="0" xfId="0" applyFont="1" applyFill="1" applyAlignment="1">
      <alignment horizontal="left"/>
    </xf>
    <xf numFmtId="0" fontId="3" fillId="0" borderId="1" xfId="0" applyFont="1" applyBorder="1" applyAlignment="1">
      <alignment horizontal="center" vertical="center"/>
    </xf>
    <xf numFmtId="2" fontId="3" fillId="0" borderId="1" xfId="0" applyNumberFormat="1" applyFont="1" applyBorder="1" applyAlignment="1">
      <alignment horizontal="center"/>
    </xf>
    <xf numFmtId="0" fontId="7" fillId="0" borderId="0" xfId="0" applyFont="1"/>
    <xf numFmtId="0" fontId="12" fillId="2" borderId="0" xfId="2" applyFont="1" applyFill="1" applyAlignment="1">
      <alignment horizontal="center"/>
    </xf>
    <xf numFmtId="2" fontId="3" fillId="8" borderId="0" xfId="0" applyNumberFormat="1" applyFont="1" applyFill="1" applyAlignment="1">
      <alignment horizontal="center" vertical="center"/>
    </xf>
    <xf numFmtId="0" fontId="3" fillId="0" borderId="1" xfId="0" applyFont="1" applyBorder="1" applyAlignment="1">
      <alignment horizontal="center"/>
    </xf>
    <xf numFmtId="0" fontId="5" fillId="0" borderId="1" xfId="2" applyFont="1" applyBorder="1"/>
    <xf numFmtId="2" fontId="3" fillId="2" borderId="1" xfId="0" applyNumberFormat="1" applyFont="1" applyFill="1" applyBorder="1" applyAlignment="1">
      <alignment horizontal="center"/>
    </xf>
    <xf numFmtId="2" fontId="4" fillId="0" borderId="1" xfId="0" applyNumberFormat="1" applyFont="1" applyBorder="1" applyAlignment="1">
      <alignment horizontal="center"/>
    </xf>
    <xf numFmtId="0" fontId="3" fillId="0" borderId="1" xfId="0" applyFont="1" applyBorder="1"/>
    <xf numFmtId="0" fontId="12" fillId="0" borderId="1" xfId="0" applyFont="1" applyBorder="1" applyAlignment="1">
      <alignment vertical="center"/>
    </xf>
    <xf numFmtId="0" fontId="2" fillId="6" borderId="0" xfId="0" applyFont="1" applyFill="1"/>
    <xf numFmtId="0" fontId="2" fillId="8" borderId="0" xfId="0" applyFont="1" applyFill="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xf>
    <xf numFmtId="2" fontId="2" fillId="2" borderId="0" xfId="0" applyNumberFormat="1" applyFont="1" applyFill="1" applyAlignment="1">
      <alignment horizontal="center"/>
    </xf>
    <xf numFmtId="0" fontId="2" fillId="0" borderId="0" xfId="0" applyFont="1" applyAlignment="1">
      <alignment horizontal="center" vertical="center"/>
    </xf>
    <xf numFmtId="0" fontId="3" fillId="6" borderId="0" xfId="0" applyFont="1" applyFill="1" applyAlignment="1">
      <alignment horizontal="center"/>
    </xf>
    <xf numFmtId="0" fontId="8" fillId="7" borderId="0" xfId="0" applyFont="1" applyFill="1" applyAlignment="1">
      <alignment horizontal="center" vertical="center"/>
    </xf>
    <xf numFmtId="0" fontId="2" fillId="6" borderId="0" xfId="0" applyFont="1" applyFill="1" applyAlignment="1">
      <alignment horizontal="center"/>
    </xf>
    <xf numFmtId="0" fontId="9" fillId="0" borderId="0" xfId="0" applyFont="1" applyAlignment="1">
      <alignment horizontal="center" vertical="center"/>
    </xf>
  </cellXfs>
  <cellStyles count="3">
    <cellStyle name="Euro" xfId="1" xr:uid="{00000000-0005-0000-0000-000000000000}"/>
    <cellStyle name="Standaard" xfId="0" builtinId="0"/>
    <cellStyle name="Standaard_Basis LB5 + LAW"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114300</xdr:rowOff>
    </xdr:from>
    <xdr:to>
      <xdr:col>1</xdr:col>
      <xdr:colOff>1229121</xdr:colOff>
      <xdr:row>0</xdr:row>
      <xdr:rowOff>352425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33350" y="114300"/>
          <a:ext cx="1638300" cy="238125"/>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0">
            <a:defRPr sz="1000"/>
          </a:pPr>
          <a:r>
            <a:rPr lang="nl-BE" sz="1200" b="1" i="0" u="none" strike="noStrike" baseline="0">
              <a:solidFill>
                <a:srgbClr val="FFFFFF"/>
              </a:solidFill>
              <a:latin typeface="Arial"/>
              <a:cs typeface="Arial"/>
            </a:rPr>
            <a:t>Prijslijst België</a:t>
          </a:r>
        </a:p>
      </xdr:txBody>
    </xdr:sp>
    <xdr:clientData/>
  </xdr:twoCellAnchor>
  <xdr:twoCellAnchor>
    <xdr:from>
      <xdr:col>9</xdr:col>
      <xdr:colOff>419101</xdr:colOff>
      <xdr:row>0</xdr:row>
      <xdr:rowOff>114300</xdr:rowOff>
    </xdr:from>
    <xdr:to>
      <xdr:col>9</xdr:col>
      <xdr:colOff>1333417</xdr:colOff>
      <xdr:row>0</xdr:row>
      <xdr:rowOff>361950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8770621" y="114300"/>
          <a:ext cx="899226" cy="24765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0">
            <a:defRPr sz="1000"/>
          </a:pPr>
          <a:r>
            <a:rPr lang="nl-BE" sz="1200" b="1" i="0" u="none" strike="noStrike" baseline="0">
              <a:solidFill>
                <a:srgbClr val="FFFFFF"/>
              </a:solidFill>
              <a:latin typeface="Arial"/>
              <a:cs typeface="Arial"/>
            </a:rPr>
            <a:t>15/05/2019</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63</xdr:row>
          <xdr:rowOff>57150</xdr:rowOff>
        </xdr:from>
        <xdr:to>
          <xdr:col>2</xdr:col>
          <xdr:colOff>276225</xdr:colOff>
          <xdr:row>63</xdr:row>
          <xdr:rowOff>333375</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118</xdr:row>
          <xdr:rowOff>38100</xdr:rowOff>
        </xdr:from>
        <xdr:to>
          <xdr:col>2</xdr:col>
          <xdr:colOff>1571625</xdr:colOff>
          <xdr:row>118</xdr:row>
          <xdr:rowOff>333375</xdr:rowOff>
        </xdr:to>
        <xdr:sp macro="" textlink="">
          <xdr:nvSpPr>
            <xdr:cNvPr id="1054" name="Object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107</xdr:row>
          <xdr:rowOff>38100</xdr:rowOff>
        </xdr:from>
        <xdr:to>
          <xdr:col>2</xdr:col>
          <xdr:colOff>1323975</xdr:colOff>
          <xdr:row>107</xdr:row>
          <xdr:rowOff>333375</xdr:rowOff>
        </xdr:to>
        <xdr:sp macro="" textlink="">
          <xdr:nvSpPr>
            <xdr:cNvPr id="1055" name="Object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38100</xdr:rowOff>
        </xdr:from>
        <xdr:to>
          <xdr:col>2</xdr:col>
          <xdr:colOff>1038225</xdr:colOff>
          <xdr:row>96</xdr:row>
          <xdr:rowOff>323850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38100</xdr:rowOff>
        </xdr:from>
        <xdr:to>
          <xdr:col>2</xdr:col>
          <xdr:colOff>790575</xdr:colOff>
          <xdr:row>85</xdr:row>
          <xdr:rowOff>333375</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38100</xdr:rowOff>
        </xdr:from>
        <xdr:to>
          <xdr:col>2</xdr:col>
          <xdr:colOff>504825</xdr:colOff>
          <xdr:row>74</xdr:row>
          <xdr:rowOff>333375</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47625</xdr:rowOff>
        </xdr:from>
        <xdr:to>
          <xdr:col>2</xdr:col>
          <xdr:colOff>276225</xdr:colOff>
          <xdr:row>52</xdr:row>
          <xdr:rowOff>342900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52</xdr:row>
          <xdr:rowOff>0</xdr:rowOff>
        </xdr:from>
        <xdr:to>
          <xdr:col>2</xdr:col>
          <xdr:colOff>885825</xdr:colOff>
          <xdr:row>53</xdr:row>
          <xdr:rowOff>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xdr:row>
          <xdr:rowOff>38100</xdr:rowOff>
        </xdr:from>
        <xdr:to>
          <xdr:col>2</xdr:col>
          <xdr:colOff>314325</xdr:colOff>
          <xdr:row>2</xdr:row>
          <xdr:rowOff>333375</xdr:rowOff>
        </xdr:to>
        <xdr:sp macro="" textlink="">
          <xdr:nvSpPr>
            <xdr:cNvPr id="1070" name="Object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47625</xdr:rowOff>
        </xdr:from>
        <xdr:to>
          <xdr:col>2</xdr:col>
          <xdr:colOff>314325</xdr:colOff>
          <xdr:row>13</xdr:row>
          <xdr:rowOff>342900</xdr:rowOff>
        </xdr:to>
        <xdr:sp macro="" textlink="">
          <xdr:nvSpPr>
            <xdr:cNvPr id="1071" name="Object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38100</xdr:rowOff>
        </xdr:from>
        <xdr:to>
          <xdr:col>2</xdr:col>
          <xdr:colOff>314325</xdr:colOff>
          <xdr:row>24</xdr:row>
          <xdr:rowOff>333375</xdr:rowOff>
        </xdr:to>
        <xdr:sp macro="" textlink="">
          <xdr:nvSpPr>
            <xdr:cNvPr id="1072" name="Object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38100</xdr:rowOff>
        </xdr:from>
        <xdr:to>
          <xdr:col>2</xdr:col>
          <xdr:colOff>333375</xdr:colOff>
          <xdr:row>35</xdr:row>
          <xdr:rowOff>333375</xdr:rowOff>
        </xdr:to>
        <xdr:sp macro="" textlink="">
          <xdr:nvSpPr>
            <xdr:cNvPr id="1073" name="Object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140</xdr:row>
          <xdr:rowOff>38100</xdr:rowOff>
        </xdr:from>
        <xdr:to>
          <xdr:col>4</xdr:col>
          <xdr:colOff>38100</xdr:colOff>
          <xdr:row>140</xdr:row>
          <xdr:rowOff>333375</xdr:rowOff>
        </xdr:to>
        <xdr:sp macro="" textlink="">
          <xdr:nvSpPr>
            <xdr:cNvPr id="1077" name="Object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129</xdr:row>
          <xdr:rowOff>38100</xdr:rowOff>
        </xdr:from>
        <xdr:to>
          <xdr:col>2</xdr:col>
          <xdr:colOff>2057400</xdr:colOff>
          <xdr:row>129</xdr:row>
          <xdr:rowOff>333375</xdr:rowOff>
        </xdr:to>
        <xdr:sp macro="" textlink="">
          <xdr:nvSpPr>
            <xdr:cNvPr id="1078" name="Object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104775</xdr:rowOff>
        </xdr:from>
        <xdr:to>
          <xdr:col>2</xdr:col>
          <xdr:colOff>257175</xdr:colOff>
          <xdr:row>46</xdr:row>
          <xdr:rowOff>314325</xdr:rowOff>
        </xdr:to>
        <xdr:sp macro="" textlink="">
          <xdr:nvSpPr>
            <xdr:cNvPr id="1081" name="Object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202</xdr:row>
          <xdr:rowOff>47625</xdr:rowOff>
        </xdr:from>
        <xdr:to>
          <xdr:col>2</xdr:col>
          <xdr:colOff>771525</xdr:colOff>
          <xdr:row>202</xdr:row>
          <xdr:rowOff>352425</xdr:rowOff>
        </xdr:to>
        <xdr:sp macro="" textlink="">
          <xdr:nvSpPr>
            <xdr:cNvPr id="1107" name="Object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211</xdr:row>
          <xdr:rowOff>85725</xdr:rowOff>
        </xdr:from>
        <xdr:to>
          <xdr:col>2</xdr:col>
          <xdr:colOff>295275</xdr:colOff>
          <xdr:row>211</xdr:row>
          <xdr:rowOff>333375</xdr:rowOff>
        </xdr:to>
        <xdr:sp macro="" textlink="">
          <xdr:nvSpPr>
            <xdr:cNvPr id="1126" name="Object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211</xdr:row>
          <xdr:rowOff>38100</xdr:rowOff>
        </xdr:from>
        <xdr:to>
          <xdr:col>2</xdr:col>
          <xdr:colOff>752475</xdr:colOff>
          <xdr:row>211</xdr:row>
          <xdr:rowOff>371475</xdr:rowOff>
        </xdr:to>
        <xdr:sp macro="" textlink="">
          <xdr:nvSpPr>
            <xdr:cNvPr id="1127" name="Object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219</xdr:row>
          <xdr:rowOff>85725</xdr:rowOff>
        </xdr:from>
        <xdr:to>
          <xdr:col>2</xdr:col>
          <xdr:colOff>247650</xdr:colOff>
          <xdr:row>219</xdr:row>
          <xdr:rowOff>295275</xdr:rowOff>
        </xdr:to>
        <xdr:sp macro="" textlink="">
          <xdr:nvSpPr>
            <xdr:cNvPr id="1128" name="Object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221</xdr:row>
          <xdr:rowOff>76200</xdr:rowOff>
        </xdr:from>
        <xdr:to>
          <xdr:col>2</xdr:col>
          <xdr:colOff>247650</xdr:colOff>
          <xdr:row>221</xdr:row>
          <xdr:rowOff>276225</xdr:rowOff>
        </xdr:to>
        <xdr:sp macro="" textlink="">
          <xdr:nvSpPr>
            <xdr:cNvPr id="1129" name="Object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160</xdr:row>
          <xdr:rowOff>57150</xdr:rowOff>
        </xdr:from>
        <xdr:to>
          <xdr:col>2</xdr:col>
          <xdr:colOff>638175</xdr:colOff>
          <xdr:row>160</xdr:row>
          <xdr:rowOff>342900</xdr:rowOff>
        </xdr:to>
        <xdr:sp macro="" textlink="">
          <xdr:nvSpPr>
            <xdr:cNvPr id="1130" name="Object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154</xdr:row>
          <xdr:rowOff>66675</xdr:rowOff>
        </xdr:from>
        <xdr:to>
          <xdr:col>2</xdr:col>
          <xdr:colOff>381000</xdr:colOff>
          <xdr:row>154</xdr:row>
          <xdr:rowOff>342900</xdr:rowOff>
        </xdr:to>
        <xdr:sp macro="" textlink="">
          <xdr:nvSpPr>
            <xdr:cNvPr id="1145" name="Object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166</xdr:row>
          <xdr:rowOff>47625</xdr:rowOff>
        </xdr:from>
        <xdr:to>
          <xdr:col>2</xdr:col>
          <xdr:colOff>866775</xdr:colOff>
          <xdr:row>166</xdr:row>
          <xdr:rowOff>323850</xdr:rowOff>
        </xdr:to>
        <xdr:sp macro="" textlink="">
          <xdr:nvSpPr>
            <xdr:cNvPr id="1146" name="Object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172</xdr:row>
          <xdr:rowOff>57150</xdr:rowOff>
        </xdr:from>
        <xdr:to>
          <xdr:col>2</xdr:col>
          <xdr:colOff>1095375</xdr:colOff>
          <xdr:row>172</xdr:row>
          <xdr:rowOff>333375</xdr:rowOff>
        </xdr:to>
        <xdr:sp macro="" textlink="">
          <xdr:nvSpPr>
            <xdr:cNvPr id="1147" name="Object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196</xdr:row>
          <xdr:rowOff>76200</xdr:rowOff>
        </xdr:from>
        <xdr:to>
          <xdr:col>4</xdr:col>
          <xdr:colOff>133350</xdr:colOff>
          <xdr:row>196</xdr:row>
          <xdr:rowOff>333375</xdr:rowOff>
        </xdr:to>
        <xdr:sp macro="" textlink="">
          <xdr:nvSpPr>
            <xdr:cNvPr id="1150" name="Object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196</xdr:row>
          <xdr:rowOff>142875</xdr:rowOff>
        </xdr:from>
        <xdr:to>
          <xdr:col>3</xdr:col>
          <xdr:colOff>952500</xdr:colOff>
          <xdr:row>196</xdr:row>
          <xdr:rowOff>276225</xdr:rowOff>
        </xdr:to>
        <xdr:sp macro="" textlink="">
          <xdr:nvSpPr>
            <xdr:cNvPr id="1151" name="Object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val="C0C0C0" mc:Ignorable="a14" a14:legacySpreadsheetColorIndex="22"/>
            </a:solidFill>
            <a:ln w="9525">
              <a:solidFill>
                <a:srgbClr val="C0C0C0" mc:Ignorable="a14" a14:legacySpreadsheetColorIndex="2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196</xdr:row>
          <xdr:rowOff>171450</xdr:rowOff>
        </xdr:from>
        <xdr:to>
          <xdr:col>2</xdr:col>
          <xdr:colOff>238125</xdr:colOff>
          <xdr:row>196</xdr:row>
          <xdr:rowOff>247650</xdr:rowOff>
        </xdr:to>
        <xdr:sp macro="" textlink="">
          <xdr:nvSpPr>
            <xdr:cNvPr id="1152" name="Object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solidFill>
              <a:srgbClr val="C0C0C0" mc:Ignorable="a14" a14:legacySpreadsheetColorIndex="22"/>
            </a:solidFill>
            <a:ln w="9525">
              <a:solidFill>
                <a:srgbClr val="C0C0C0" mc:Ignorable="a14" a14:legacySpreadsheetColorIndex="2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190</xdr:row>
          <xdr:rowOff>152400</xdr:rowOff>
        </xdr:from>
        <xdr:to>
          <xdr:col>2</xdr:col>
          <xdr:colOff>2076450</xdr:colOff>
          <xdr:row>190</xdr:row>
          <xdr:rowOff>266700</xdr:rowOff>
        </xdr:to>
        <xdr:sp macro="" textlink="">
          <xdr:nvSpPr>
            <xdr:cNvPr id="1155" name="Object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val="C0C0C0" mc:Ignorable="a14" a14:legacySpreadsheetColorIndex="22"/>
            </a:solidFill>
            <a:ln w="9525">
              <a:solidFill>
                <a:srgbClr val="C0C0C0" mc:Ignorable="a14" a14:legacySpreadsheetColorIndex="2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190</xdr:row>
          <xdr:rowOff>171450</xdr:rowOff>
        </xdr:from>
        <xdr:to>
          <xdr:col>2</xdr:col>
          <xdr:colOff>238125</xdr:colOff>
          <xdr:row>190</xdr:row>
          <xdr:rowOff>238125</xdr:rowOff>
        </xdr:to>
        <xdr:sp macro="" textlink="">
          <xdr:nvSpPr>
            <xdr:cNvPr id="1156" name="Object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solidFill>
              <a:srgbClr val="C0C0C0" mc:Ignorable="a14" a14:legacySpreadsheetColorIndex="22"/>
            </a:solidFill>
            <a:ln w="9525">
              <a:solidFill>
                <a:srgbClr val="C0C0C0" mc:Ignorable="a14" a14:legacySpreadsheetColorIndex="2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2095500</xdr:colOff>
          <xdr:row>190</xdr:row>
          <xdr:rowOff>171450</xdr:rowOff>
        </xdr:from>
        <xdr:to>
          <xdr:col>2</xdr:col>
          <xdr:colOff>2200275</xdr:colOff>
          <xdr:row>190</xdr:row>
          <xdr:rowOff>247650</xdr:rowOff>
        </xdr:to>
        <xdr:sp macro="" textlink="">
          <xdr:nvSpPr>
            <xdr:cNvPr id="1157" name="Object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solidFill>
              <a:srgbClr val="C0C0C0" mc:Ignorable="a14" a14:legacySpreadsheetColorIndex="22"/>
            </a:solidFill>
            <a:ln w="9525">
              <a:solidFill>
                <a:srgbClr val="C0C0C0" mc:Ignorable="a14" a14:legacySpreadsheetColorIndex="2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178</xdr:row>
          <xdr:rowOff>57150</xdr:rowOff>
        </xdr:from>
        <xdr:to>
          <xdr:col>2</xdr:col>
          <xdr:colOff>1400175</xdr:colOff>
          <xdr:row>178</xdr:row>
          <xdr:rowOff>333375</xdr:rowOff>
        </xdr:to>
        <xdr:sp macro="" textlink="">
          <xdr:nvSpPr>
            <xdr:cNvPr id="1162" name="Object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184</xdr:row>
          <xdr:rowOff>57150</xdr:rowOff>
        </xdr:from>
        <xdr:to>
          <xdr:col>2</xdr:col>
          <xdr:colOff>1666875</xdr:colOff>
          <xdr:row>184</xdr:row>
          <xdr:rowOff>333375</xdr:rowOff>
        </xdr:to>
        <xdr:sp macro="" textlink="">
          <xdr:nvSpPr>
            <xdr:cNvPr id="1164" name="Object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226</xdr:row>
          <xdr:rowOff>76200</xdr:rowOff>
        </xdr:from>
        <xdr:to>
          <xdr:col>2</xdr:col>
          <xdr:colOff>266700</xdr:colOff>
          <xdr:row>226</xdr:row>
          <xdr:rowOff>295275</xdr:rowOff>
        </xdr:to>
        <xdr:sp macro="" textlink="">
          <xdr:nvSpPr>
            <xdr:cNvPr id="1171" name="Object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239</xdr:row>
          <xdr:rowOff>38100</xdr:rowOff>
        </xdr:from>
        <xdr:to>
          <xdr:col>2</xdr:col>
          <xdr:colOff>266700</xdr:colOff>
          <xdr:row>239</xdr:row>
          <xdr:rowOff>333375</xdr:rowOff>
        </xdr:to>
        <xdr:sp macro="" textlink="">
          <xdr:nvSpPr>
            <xdr:cNvPr id="1172" name="Object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252</xdr:row>
          <xdr:rowOff>28575</xdr:rowOff>
        </xdr:from>
        <xdr:to>
          <xdr:col>2</xdr:col>
          <xdr:colOff>247650</xdr:colOff>
          <xdr:row>252</xdr:row>
          <xdr:rowOff>371475</xdr:rowOff>
        </xdr:to>
        <xdr:sp macro="" textlink="">
          <xdr:nvSpPr>
            <xdr:cNvPr id="1173" name="Object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265</xdr:row>
          <xdr:rowOff>76200</xdr:rowOff>
        </xdr:from>
        <xdr:to>
          <xdr:col>2</xdr:col>
          <xdr:colOff>457200</xdr:colOff>
          <xdr:row>265</xdr:row>
          <xdr:rowOff>276225</xdr:rowOff>
        </xdr:to>
        <xdr:sp macro="" textlink="">
          <xdr:nvSpPr>
            <xdr:cNvPr id="1177" name="Object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278</xdr:row>
          <xdr:rowOff>57150</xdr:rowOff>
        </xdr:from>
        <xdr:to>
          <xdr:col>2</xdr:col>
          <xdr:colOff>457200</xdr:colOff>
          <xdr:row>278</xdr:row>
          <xdr:rowOff>361950</xdr:rowOff>
        </xdr:to>
        <xdr:sp macro="" textlink="">
          <xdr:nvSpPr>
            <xdr:cNvPr id="1178" name="Object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291</xdr:row>
          <xdr:rowOff>28575</xdr:rowOff>
        </xdr:from>
        <xdr:to>
          <xdr:col>2</xdr:col>
          <xdr:colOff>457200</xdr:colOff>
          <xdr:row>291</xdr:row>
          <xdr:rowOff>428625</xdr:rowOff>
        </xdr:to>
        <xdr:sp macro="" textlink="">
          <xdr:nvSpPr>
            <xdr:cNvPr id="1179" name="Object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196</xdr:row>
          <xdr:rowOff>171450</xdr:rowOff>
        </xdr:from>
        <xdr:to>
          <xdr:col>4</xdr:col>
          <xdr:colOff>28575</xdr:colOff>
          <xdr:row>196</xdr:row>
          <xdr:rowOff>247650</xdr:rowOff>
        </xdr:to>
        <xdr:sp macro="" textlink="">
          <xdr:nvSpPr>
            <xdr:cNvPr id="1339" name="Object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solidFill>
              <a:srgbClr val="C0C0C0" mc:Ignorable="a14" a14:legacySpreadsheetColorIndex="22"/>
            </a:solidFill>
            <a:ln w="9525">
              <a:solidFill>
                <a:srgbClr val="C0C0C0" mc:Ignorable="a14" a14:legacySpreadsheetColorIndex="2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190</xdr:row>
          <xdr:rowOff>66675</xdr:rowOff>
        </xdr:from>
        <xdr:to>
          <xdr:col>3</xdr:col>
          <xdr:colOff>142875</xdr:colOff>
          <xdr:row>190</xdr:row>
          <xdr:rowOff>342900</xdr:rowOff>
        </xdr:to>
        <xdr:sp macro="" textlink="">
          <xdr:nvSpPr>
            <xdr:cNvPr id="1511" name="Object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114300</xdr:rowOff>
    </xdr:from>
    <xdr:to>
      <xdr:col>1</xdr:col>
      <xdr:colOff>1105204</xdr:colOff>
      <xdr:row>0</xdr:row>
      <xdr:rowOff>352425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33350" y="114300"/>
          <a:ext cx="1562100" cy="238125"/>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0">
            <a:defRPr sz="1000"/>
          </a:pPr>
          <a:r>
            <a:rPr lang="nl-BE" sz="1200" b="1" i="0" u="none" strike="noStrike" baseline="0">
              <a:solidFill>
                <a:srgbClr val="FFFFFF"/>
              </a:solidFill>
              <a:latin typeface="Arial"/>
              <a:cs typeface="Arial"/>
            </a:rPr>
            <a:t>Prijslijst België</a:t>
          </a:r>
        </a:p>
        <a:p>
          <a:pPr algn="l" rtl="0">
            <a:defRPr sz="1000"/>
          </a:pPr>
          <a:endParaRPr lang="nl-BE" sz="1200" b="1" i="0" u="none" strike="noStrike" baseline="0">
            <a:solidFill>
              <a:srgbClr val="FFFFFF"/>
            </a:solidFill>
            <a:latin typeface="Arial"/>
            <a:cs typeface="Arial"/>
          </a:endParaRPr>
        </a:p>
        <a:p>
          <a:pPr algn="l" rtl="0">
            <a:defRPr sz="1000"/>
          </a:pPr>
          <a:endParaRPr lang="nl-BE" sz="1200" b="1" i="0" u="none" strike="noStrike" baseline="0">
            <a:solidFill>
              <a:srgbClr val="FFFFFF"/>
            </a:solidFill>
            <a:latin typeface="Arial"/>
            <a:cs typeface="Arial"/>
          </a:endParaRPr>
        </a:p>
      </xdr:txBody>
    </xdr:sp>
    <xdr:clientData/>
  </xdr:twoCellAnchor>
  <xdr:twoCellAnchor>
    <xdr:from>
      <xdr:col>9</xdr:col>
      <xdr:colOff>1897380</xdr:colOff>
      <xdr:row>0</xdr:row>
      <xdr:rowOff>114300</xdr:rowOff>
    </xdr:from>
    <xdr:to>
      <xdr:col>9</xdr:col>
      <xdr:colOff>2772005</xdr:colOff>
      <xdr:row>0</xdr:row>
      <xdr:rowOff>361950</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9852660" y="114300"/>
          <a:ext cx="866841" cy="24765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0">
            <a:defRPr sz="1000"/>
          </a:pPr>
          <a:r>
            <a:rPr lang="nl-BE" sz="1200" b="1" i="0" u="none" strike="noStrike" baseline="0">
              <a:solidFill>
                <a:srgbClr val="FFFFFF"/>
              </a:solidFill>
              <a:latin typeface="Arial"/>
              <a:cs typeface="Arial"/>
            </a:rPr>
            <a:t>15/05/2019</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oleObject" Target="../embeddings/oleObject12.bin"/><Relationship Id="rId21" Type="http://schemas.openxmlformats.org/officeDocument/2006/relationships/image" Target="../media/image9.emf"/><Relationship Id="rId42" Type="http://schemas.openxmlformats.org/officeDocument/2006/relationships/oleObject" Target="../embeddings/oleObject20.bin"/><Relationship Id="rId47" Type="http://schemas.openxmlformats.org/officeDocument/2006/relationships/oleObject" Target="../embeddings/oleObject23.bin"/><Relationship Id="rId63" Type="http://schemas.openxmlformats.org/officeDocument/2006/relationships/image" Target="../media/image27.emf"/><Relationship Id="rId68" Type="http://schemas.openxmlformats.org/officeDocument/2006/relationships/oleObject" Target="../embeddings/oleObject36.bin"/><Relationship Id="rId2" Type="http://schemas.openxmlformats.org/officeDocument/2006/relationships/drawing" Target="../drawings/drawing1.xml"/><Relationship Id="rId16" Type="http://schemas.openxmlformats.org/officeDocument/2006/relationships/oleObject" Target="../embeddings/oleObject7.bin"/><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emf"/><Relationship Id="rId40" Type="http://schemas.openxmlformats.org/officeDocument/2006/relationships/oleObject" Target="../embeddings/oleObject19.bin"/><Relationship Id="rId45" Type="http://schemas.openxmlformats.org/officeDocument/2006/relationships/image" Target="../media/image21.emf"/><Relationship Id="rId53" Type="http://schemas.openxmlformats.org/officeDocument/2006/relationships/oleObject" Target="../embeddings/oleObject27.bin"/><Relationship Id="rId58" Type="http://schemas.openxmlformats.org/officeDocument/2006/relationships/image" Target="../media/image25.emf"/><Relationship Id="rId66" Type="http://schemas.openxmlformats.org/officeDocument/2006/relationships/oleObject" Target="../embeddings/oleObject35.bin"/><Relationship Id="rId74" Type="http://schemas.openxmlformats.org/officeDocument/2006/relationships/oleObject" Target="../embeddings/oleObject39.bin"/><Relationship Id="rId5" Type="http://schemas.openxmlformats.org/officeDocument/2006/relationships/image" Target="../media/image1.emf"/><Relationship Id="rId61" Type="http://schemas.openxmlformats.org/officeDocument/2006/relationships/image" Target="../media/image26.emf"/><Relationship Id="rId19" Type="http://schemas.openxmlformats.org/officeDocument/2006/relationships/image" Target="../media/image8.e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emf"/><Relationship Id="rId30" Type="http://schemas.openxmlformats.org/officeDocument/2006/relationships/oleObject" Target="../embeddings/oleObject14.bin"/><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oleObject" Target="../embeddings/oleObject24.bin"/><Relationship Id="rId56" Type="http://schemas.openxmlformats.org/officeDocument/2006/relationships/oleObject" Target="../embeddings/oleObject29.bin"/><Relationship Id="rId64" Type="http://schemas.openxmlformats.org/officeDocument/2006/relationships/oleObject" Target="../embeddings/oleObject34.bin"/><Relationship Id="rId69" Type="http://schemas.openxmlformats.org/officeDocument/2006/relationships/image" Target="../media/image30.emf"/><Relationship Id="rId8" Type="http://schemas.openxmlformats.org/officeDocument/2006/relationships/oleObject" Target="../embeddings/oleObject3.bin"/><Relationship Id="rId51" Type="http://schemas.openxmlformats.org/officeDocument/2006/relationships/oleObject" Target="../embeddings/oleObject26.bin"/><Relationship Id="rId72" Type="http://schemas.openxmlformats.org/officeDocument/2006/relationships/oleObject" Target="../embeddings/oleObject38.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oleObject" Target="../embeddings/oleObject18.bin"/><Relationship Id="rId46" Type="http://schemas.openxmlformats.org/officeDocument/2006/relationships/oleObject" Target="../embeddings/oleObject22.bin"/><Relationship Id="rId59" Type="http://schemas.openxmlformats.org/officeDocument/2006/relationships/oleObject" Target="../embeddings/oleObject31.bin"/><Relationship Id="rId67" Type="http://schemas.openxmlformats.org/officeDocument/2006/relationships/image" Target="../media/image29.emf"/><Relationship Id="rId20" Type="http://schemas.openxmlformats.org/officeDocument/2006/relationships/oleObject" Target="../embeddings/oleObject9.bin"/><Relationship Id="rId41" Type="http://schemas.openxmlformats.org/officeDocument/2006/relationships/image" Target="../media/image19.emf"/><Relationship Id="rId54" Type="http://schemas.openxmlformats.org/officeDocument/2006/relationships/image" Target="../media/image24.emf"/><Relationship Id="rId62" Type="http://schemas.openxmlformats.org/officeDocument/2006/relationships/oleObject" Target="../embeddings/oleObject33.bin"/><Relationship Id="rId70" Type="http://schemas.openxmlformats.org/officeDocument/2006/relationships/oleObject" Target="../embeddings/oleObject37.bin"/><Relationship Id="rId75" Type="http://schemas.openxmlformats.org/officeDocument/2006/relationships/oleObject" Target="../embeddings/oleObject40.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oleObject" Target="../embeddings/oleObject13.bin"/><Relationship Id="rId36" Type="http://schemas.openxmlformats.org/officeDocument/2006/relationships/oleObject" Target="../embeddings/oleObject17.bin"/><Relationship Id="rId49" Type="http://schemas.openxmlformats.org/officeDocument/2006/relationships/oleObject" Target="../embeddings/oleObject25.bin"/><Relationship Id="rId57" Type="http://schemas.openxmlformats.org/officeDocument/2006/relationships/oleObject" Target="../embeddings/oleObject30.bin"/><Relationship Id="rId10" Type="http://schemas.openxmlformats.org/officeDocument/2006/relationships/oleObject" Target="../embeddings/oleObject4.bin"/><Relationship Id="rId31" Type="http://schemas.openxmlformats.org/officeDocument/2006/relationships/image" Target="../media/image14.emf"/><Relationship Id="rId44" Type="http://schemas.openxmlformats.org/officeDocument/2006/relationships/oleObject" Target="../embeddings/oleObject21.bin"/><Relationship Id="rId52" Type="http://schemas.openxmlformats.org/officeDocument/2006/relationships/image" Target="../media/image23.emf"/><Relationship Id="rId60" Type="http://schemas.openxmlformats.org/officeDocument/2006/relationships/oleObject" Target="../embeddings/oleObject32.bin"/><Relationship Id="rId65" Type="http://schemas.openxmlformats.org/officeDocument/2006/relationships/image" Target="../media/image28.emf"/><Relationship Id="rId73" Type="http://schemas.openxmlformats.org/officeDocument/2006/relationships/image" Target="../media/image32.emf"/><Relationship Id="rId4" Type="http://schemas.openxmlformats.org/officeDocument/2006/relationships/oleObject" Target="../embeddings/oleObject1.bin"/><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oleObject" Target="../embeddings/oleObject8.bin"/><Relationship Id="rId39" Type="http://schemas.openxmlformats.org/officeDocument/2006/relationships/image" Target="../media/image18.emf"/><Relationship Id="rId34" Type="http://schemas.openxmlformats.org/officeDocument/2006/relationships/oleObject" Target="../embeddings/oleObject16.bin"/><Relationship Id="rId50" Type="http://schemas.openxmlformats.org/officeDocument/2006/relationships/image" Target="../media/image22.emf"/><Relationship Id="rId55" Type="http://schemas.openxmlformats.org/officeDocument/2006/relationships/oleObject" Target="../embeddings/oleObject28.bin"/><Relationship Id="rId7" Type="http://schemas.openxmlformats.org/officeDocument/2006/relationships/image" Target="../media/image2.emf"/><Relationship Id="rId71" Type="http://schemas.openxmlformats.org/officeDocument/2006/relationships/image" Target="../media/image31.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3"/>
  <sheetViews>
    <sheetView tabSelected="1" zoomScaleNormal="100" workbookViewId="0">
      <pane ySplit="2" topLeftCell="A3" activePane="bottomLeft" state="frozen"/>
      <selection pane="bottomLeft" sqref="A1:J1"/>
    </sheetView>
  </sheetViews>
  <sheetFormatPr defaultColWidth="9.140625" defaultRowHeight="11.25"/>
  <cols>
    <col min="1" max="1" width="8.7109375" style="2" customWidth="1"/>
    <col min="2" max="2" width="20.5703125" style="2" bestFit="1" customWidth="1"/>
    <col min="3" max="3" width="32.140625" style="1" customWidth="1"/>
    <col min="4" max="4" width="15" style="2" bestFit="1" customWidth="1"/>
    <col min="5" max="5" width="7.42578125" style="2" customWidth="1"/>
    <col min="6" max="6" width="6.7109375" style="2" customWidth="1"/>
    <col min="7" max="7" width="15.28515625" style="1" bestFit="1" customWidth="1"/>
    <col min="8" max="8" width="8.7109375" style="2" customWidth="1"/>
    <col min="9" max="9" width="8" style="2" customWidth="1"/>
    <col min="10" max="10" width="23" style="2" customWidth="1"/>
    <col min="11" max="11" width="12" style="1" customWidth="1"/>
    <col min="12" max="16384" width="9.140625" style="1"/>
  </cols>
  <sheetData>
    <row r="1" spans="1:11" ht="33.75" customHeight="1">
      <c r="A1" s="56" t="s">
        <v>130</v>
      </c>
      <c r="B1" s="56"/>
      <c r="C1" s="56"/>
      <c r="D1" s="56"/>
      <c r="E1" s="56"/>
      <c r="F1" s="56"/>
      <c r="G1" s="56"/>
      <c r="H1" s="56"/>
      <c r="I1" s="56"/>
      <c r="J1" s="56"/>
    </row>
    <row r="2" spans="1:11" ht="35.25" customHeight="1">
      <c r="A2" s="13" t="s">
        <v>67</v>
      </c>
      <c r="B2" s="13" t="s">
        <v>102</v>
      </c>
      <c r="C2" s="13" t="s">
        <v>69</v>
      </c>
      <c r="D2" s="13" t="s">
        <v>66</v>
      </c>
      <c r="E2" s="14" t="s">
        <v>98</v>
      </c>
      <c r="F2" s="14" t="s">
        <v>99</v>
      </c>
      <c r="G2" s="14" t="s">
        <v>469</v>
      </c>
      <c r="H2" s="14" t="s">
        <v>97</v>
      </c>
      <c r="I2" s="14" t="s">
        <v>413</v>
      </c>
      <c r="J2" s="14" t="s">
        <v>94</v>
      </c>
    </row>
    <row r="3" spans="1:11" ht="30" customHeight="1">
      <c r="A3" s="20" t="s">
        <v>74</v>
      </c>
      <c r="B3" s="21"/>
      <c r="C3" s="21"/>
      <c r="D3" s="21"/>
      <c r="E3" s="21"/>
      <c r="F3" s="21"/>
      <c r="G3" s="21"/>
      <c r="H3" s="21"/>
      <c r="I3" s="21"/>
      <c r="J3" s="21"/>
    </row>
    <row r="4" spans="1:11" ht="11.25" customHeight="1">
      <c r="A4" s="7" t="s">
        <v>0</v>
      </c>
      <c r="B4" s="5" t="s">
        <v>74</v>
      </c>
      <c r="C4" s="11" t="s">
        <v>473</v>
      </c>
      <c r="D4" s="7" t="s">
        <v>68</v>
      </c>
      <c r="E4" s="3">
        <v>13.9</v>
      </c>
      <c r="F4" s="4">
        <f>E4*1.21</f>
        <v>16.818999999999999</v>
      </c>
      <c r="G4" s="7" t="s">
        <v>216</v>
      </c>
      <c r="H4" s="7" t="s">
        <v>96</v>
      </c>
      <c r="I4" s="10"/>
      <c r="J4" s="7"/>
      <c r="K4" s="23"/>
    </row>
    <row r="5" spans="1:11" ht="11.25" customHeight="1">
      <c r="A5" s="7" t="s">
        <v>1</v>
      </c>
      <c r="B5" s="6" t="s">
        <v>74</v>
      </c>
      <c r="C5" s="9" t="s">
        <v>473</v>
      </c>
      <c r="D5" s="7" t="s">
        <v>70</v>
      </c>
      <c r="E5" s="3">
        <v>13.9</v>
      </c>
      <c r="F5" s="4">
        <f t="shared" ref="F5:F13" si="0">E5*1.21</f>
        <v>16.818999999999999</v>
      </c>
      <c r="G5" s="7" t="s">
        <v>216</v>
      </c>
      <c r="H5" s="7" t="s">
        <v>96</v>
      </c>
      <c r="I5" s="10"/>
      <c r="J5" s="7"/>
      <c r="K5" s="23"/>
    </row>
    <row r="6" spans="1:11" ht="11.25" customHeight="1">
      <c r="A6" s="7" t="s">
        <v>2</v>
      </c>
      <c r="B6" s="6" t="s">
        <v>74</v>
      </c>
      <c r="C6" s="9" t="s">
        <v>473</v>
      </c>
      <c r="D6" s="7" t="s">
        <v>71</v>
      </c>
      <c r="E6" s="3">
        <v>13.9</v>
      </c>
      <c r="F6" s="4">
        <f t="shared" si="0"/>
        <v>16.818999999999999</v>
      </c>
      <c r="G6" s="7" t="s">
        <v>216</v>
      </c>
      <c r="H6" s="7" t="s">
        <v>96</v>
      </c>
      <c r="I6" s="10"/>
      <c r="J6" s="7"/>
      <c r="K6" s="23"/>
    </row>
    <row r="7" spans="1:11" ht="11.1" customHeight="1">
      <c r="A7" s="7" t="s">
        <v>3</v>
      </c>
      <c r="B7" s="6" t="s">
        <v>74</v>
      </c>
      <c r="C7" s="9" t="s">
        <v>473</v>
      </c>
      <c r="D7" s="7" t="s">
        <v>72</v>
      </c>
      <c r="E7" s="3">
        <v>18</v>
      </c>
      <c r="F7" s="4">
        <f t="shared" si="0"/>
        <v>21.78</v>
      </c>
      <c r="G7" s="7" t="s">
        <v>216</v>
      </c>
      <c r="H7" s="7" t="s">
        <v>96</v>
      </c>
      <c r="I7" s="10"/>
      <c r="J7" s="7"/>
      <c r="K7" s="23"/>
    </row>
    <row r="8" spans="1:11" ht="11.25" customHeight="1">
      <c r="A8" s="7" t="s">
        <v>4</v>
      </c>
      <c r="B8" s="6" t="s">
        <v>74</v>
      </c>
      <c r="C8" s="9" t="s">
        <v>473</v>
      </c>
      <c r="D8" s="7" t="s">
        <v>73</v>
      </c>
      <c r="E8" s="3">
        <v>19</v>
      </c>
      <c r="F8" s="4">
        <f t="shared" si="0"/>
        <v>22.99</v>
      </c>
      <c r="G8" s="7" t="s">
        <v>216</v>
      </c>
      <c r="H8" s="7" t="s">
        <v>96</v>
      </c>
      <c r="I8" s="10"/>
      <c r="J8" s="7"/>
      <c r="K8" s="23"/>
    </row>
    <row r="9" spans="1:11" ht="11.25" customHeight="1">
      <c r="A9" s="7" t="s">
        <v>321</v>
      </c>
      <c r="B9" s="5" t="s">
        <v>74</v>
      </c>
      <c r="C9" s="11" t="s">
        <v>474</v>
      </c>
      <c r="D9" s="7" t="s">
        <v>68</v>
      </c>
      <c r="E9" s="3">
        <v>16.399999999999999</v>
      </c>
      <c r="F9" s="4">
        <f t="shared" si="0"/>
        <v>19.843999999999998</v>
      </c>
      <c r="G9" s="7" t="s">
        <v>216</v>
      </c>
      <c r="H9" s="7" t="s">
        <v>96</v>
      </c>
      <c r="I9" s="10"/>
      <c r="J9" s="7"/>
      <c r="K9" s="23"/>
    </row>
    <row r="10" spans="1:11" ht="11.25" customHeight="1">
      <c r="A10" s="7" t="s">
        <v>322</v>
      </c>
      <c r="B10" s="6" t="s">
        <v>74</v>
      </c>
      <c r="C10" s="11" t="s">
        <v>474</v>
      </c>
      <c r="D10" s="7" t="s">
        <v>70</v>
      </c>
      <c r="E10" s="3">
        <v>16.399999999999999</v>
      </c>
      <c r="F10" s="4">
        <f t="shared" si="0"/>
        <v>19.843999999999998</v>
      </c>
      <c r="G10" s="7" t="s">
        <v>216</v>
      </c>
      <c r="H10" s="7" t="s">
        <v>96</v>
      </c>
      <c r="I10" s="10"/>
      <c r="J10" s="7"/>
      <c r="K10" s="23"/>
    </row>
    <row r="11" spans="1:11" ht="11.25" customHeight="1">
      <c r="A11" s="7" t="s">
        <v>323</v>
      </c>
      <c r="B11" s="6" t="s">
        <v>74</v>
      </c>
      <c r="C11" s="11" t="s">
        <v>474</v>
      </c>
      <c r="D11" s="7" t="s">
        <v>71</v>
      </c>
      <c r="E11" s="3">
        <v>16.399999999999999</v>
      </c>
      <c r="F11" s="4">
        <f t="shared" si="0"/>
        <v>19.843999999999998</v>
      </c>
      <c r="G11" s="7" t="s">
        <v>216</v>
      </c>
      <c r="H11" s="7" t="s">
        <v>96</v>
      </c>
      <c r="I11" s="10"/>
      <c r="J11" s="7"/>
      <c r="K11" s="23"/>
    </row>
    <row r="12" spans="1:11" ht="11.25" customHeight="1">
      <c r="A12" s="7" t="s">
        <v>324</v>
      </c>
      <c r="B12" s="6" t="s">
        <v>74</v>
      </c>
      <c r="C12" s="11" t="s">
        <v>474</v>
      </c>
      <c r="D12" s="7" t="s">
        <v>72</v>
      </c>
      <c r="E12" s="3">
        <v>20.5</v>
      </c>
      <c r="F12" s="4">
        <f t="shared" si="0"/>
        <v>24.805</v>
      </c>
      <c r="G12" s="7" t="s">
        <v>216</v>
      </c>
      <c r="H12" s="7" t="s">
        <v>96</v>
      </c>
      <c r="I12" s="10"/>
      <c r="J12" s="7"/>
      <c r="K12" s="23"/>
    </row>
    <row r="13" spans="1:11" ht="11.25" customHeight="1">
      <c r="A13" s="7" t="s">
        <v>325</v>
      </c>
      <c r="B13" s="6" t="s">
        <v>74</v>
      </c>
      <c r="C13" s="11" t="s">
        <v>474</v>
      </c>
      <c r="D13" s="7" t="s">
        <v>73</v>
      </c>
      <c r="E13" s="3">
        <v>21.5</v>
      </c>
      <c r="F13" s="4">
        <f t="shared" si="0"/>
        <v>26.015000000000001</v>
      </c>
      <c r="G13" s="7" t="s">
        <v>216</v>
      </c>
      <c r="H13" s="7" t="s">
        <v>96</v>
      </c>
      <c r="I13" s="10"/>
      <c r="J13" s="7"/>
      <c r="K13" s="23"/>
    </row>
    <row r="14" spans="1:11" ht="30" customHeight="1">
      <c r="A14" s="20" t="s">
        <v>75</v>
      </c>
      <c r="B14" s="21"/>
      <c r="C14" s="21"/>
      <c r="D14" s="21"/>
      <c r="E14" s="21"/>
      <c r="F14" s="21"/>
      <c r="G14" s="21"/>
      <c r="H14" s="21"/>
      <c r="I14" s="21"/>
      <c r="J14" s="21"/>
    </row>
    <row r="15" spans="1:11" ht="11.25" customHeight="1">
      <c r="A15" s="7" t="s">
        <v>5</v>
      </c>
      <c r="B15" s="6" t="s">
        <v>75</v>
      </c>
      <c r="C15" s="9" t="s">
        <v>473</v>
      </c>
      <c r="D15" s="7" t="s">
        <v>68</v>
      </c>
      <c r="E15" s="3">
        <v>17.600000000000001</v>
      </c>
      <c r="F15" s="4">
        <f>E15*1.21</f>
        <v>21.295999999999999</v>
      </c>
      <c r="G15" s="7" t="s">
        <v>216</v>
      </c>
      <c r="H15" s="7" t="s">
        <v>96</v>
      </c>
      <c r="I15" s="10"/>
      <c r="J15" s="7"/>
    </row>
    <row r="16" spans="1:11" ht="11.25" customHeight="1">
      <c r="A16" s="7" t="s">
        <v>6</v>
      </c>
      <c r="B16" s="6" t="s">
        <v>75</v>
      </c>
      <c r="C16" s="9" t="s">
        <v>473</v>
      </c>
      <c r="D16" s="7" t="s">
        <v>70</v>
      </c>
      <c r="E16" s="3">
        <v>17.600000000000001</v>
      </c>
      <c r="F16" s="4">
        <f t="shared" ref="F16:F24" si="1">E16*1.21</f>
        <v>21.295999999999999</v>
      </c>
      <c r="G16" s="7" t="s">
        <v>216</v>
      </c>
      <c r="H16" s="7" t="s">
        <v>96</v>
      </c>
      <c r="I16" s="10"/>
      <c r="J16" s="7"/>
    </row>
    <row r="17" spans="1:10" ht="11.25" customHeight="1">
      <c r="A17" s="7" t="s">
        <v>7</v>
      </c>
      <c r="B17" s="6" t="s">
        <v>75</v>
      </c>
      <c r="C17" s="9" t="s">
        <v>473</v>
      </c>
      <c r="D17" s="7" t="s">
        <v>71</v>
      </c>
      <c r="E17" s="3">
        <v>17.600000000000001</v>
      </c>
      <c r="F17" s="4">
        <f t="shared" si="1"/>
        <v>21.295999999999999</v>
      </c>
      <c r="G17" s="7" t="s">
        <v>216</v>
      </c>
      <c r="H17" s="7" t="s">
        <v>96</v>
      </c>
      <c r="I17" s="10"/>
      <c r="J17" s="7"/>
    </row>
    <row r="18" spans="1:10" ht="11.25" customHeight="1">
      <c r="A18" s="7" t="s">
        <v>8</v>
      </c>
      <c r="B18" s="6" t="s">
        <v>75</v>
      </c>
      <c r="C18" s="9" t="s">
        <v>473</v>
      </c>
      <c r="D18" s="7" t="s">
        <v>72</v>
      </c>
      <c r="E18" s="3">
        <v>22.7</v>
      </c>
      <c r="F18" s="4">
        <f t="shared" si="1"/>
        <v>27.466999999999999</v>
      </c>
      <c r="G18" s="7" t="s">
        <v>216</v>
      </c>
      <c r="H18" s="7" t="s">
        <v>96</v>
      </c>
      <c r="I18" s="10"/>
      <c r="J18" s="7"/>
    </row>
    <row r="19" spans="1:10" ht="11.25" customHeight="1">
      <c r="A19" s="7" t="s">
        <v>9</v>
      </c>
      <c r="B19" s="6" t="s">
        <v>75</v>
      </c>
      <c r="C19" s="9" t="s">
        <v>473</v>
      </c>
      <c r="D19" s="7" t="s">
        <v>73</v>
      </c>
      <c r="E19" s="3">
        <v>23.7</v>
      </c>
      <c r="F19" s="4">
        <f t="shared" si="1"/>
        <v>28.677</v>
      </c>
      <c r="G19" s="7" t="s">
        <v>216</v>
      </c>
      <c r="H19" s="7" t="s">
        <v>96</v>
      </c>
      <c r="I19" s="10"/>
      <c r="J19" s="7"/>
    </row>
    <row r="20" spans="1:10" ht="11.25" customHeight="1">
      <c r="A20" s="7" t="s">
        <v>326</v>
      </c>
      <c r="B20" s="6" t="s">
        <v>75</v>
      </c>
      <c r="C20" s="11" t="s">
        <v>474</v>
      </c>
      <c r="D20" s="7" t="s">
        <v>68</v>
      </c>
      <c r="E20" s="3">
        <v>20.100000000000001</v>
      </c>
      <c r="F20" s="4">
        <f t="shared" si="1"/>
        <v>24.321000000000002</v>
      </c>
      <c r="G20" s="7" t="s">
        <v>216</v>
      </c>
      <c r="H20" s="7" t="s">
        <v>96</v>
      </c>
      <c r="I20" s="41"/>
      <c r="J20" s="7"/>
    </row>
    <row r="21" spans="1:10" ht="11.25" customHeight="1">
      <c r="A21" s="7" t="s">
        <v>327</v>
      </c>
      <c r="B21" s="6" t="s">
        <v>75</v>
      </c>
      <c r="C21" s="11" t="s">
        <v>474</v>
      </c>
      <c r="D21" s="7" t="s">
        <v>70</v>
      </c>
      <c r="E21" s="3">
        <v>20.100000000000001</v>
      </c>
      <c r="F21" s="4">
        <f t="shared" si="1"/>
        <v>24.321000000000002</v>
      </c>
      <c r="G21" s="7" t="s">
        <v>216</v>
      </c>
      <c r="H21" s="7" t="s">
        <v>96</v>
      </c>
      <c r="I21" s="10"/>
      <c r="J21" s="7"/>
    </row>
    <row r="22" spans="1:10" ht="11.25" customHeight="1">
      <c r="A22" s="7" t="s">
        <v>328</v>
      </c>
      <c r="B22" s="6" t="s">
        <v>75</v>
      </c>
      <c r="C22" s="11" t="s">
        <v>474</v>
      </c>
      <c r="D22" s="7" t="s">
        <v>71</v>
      </c>
      <c r="E22" s="3">
        <v>20.100000000000001</v>
      </c>
      <c r="F22" s="4">
        <f t="shared" si="1"/>
        <v>24.321000000000002</v>
      </c>
      <c r="G22" s="7" t="s">
        <v>216</v>
      </c>
      <c r="H22" s="7" t="s">
        <v>96</v>
      </c>
      <c r="I22" s="10"/>
      <c r="J22" s="7"/>
    </row>
    <row r="23" spans="1:10" ht="11.25" customHeight="1">
      <c r="A23" s="7" t="s">
        <v>329</v>
      </c>
      <c r="B23" s="6" t="s">
        <v>75</v>
      </c>
      <c r="C23" s="11" t="s">
        <v>474</v>
      </c>
      <c r="D23" s="7" t="s">
        <v>72</v>
      </c>
      <c r="E23" s="3">
        <v>25.2</v>
      </c>
      <c r="F23" s="4">
        <f t="shared" si="1"/>
        <v>30.491999999999997</v>
      </c>
      <c r="G23" s="7" t="s">
        <v>216</v>
      </c>
      <c r="H23" s="7" t="s">
        <v>96</v>
      </c>
      <c r="I23" s="10"/>
      <c r="J23" s="7"/>
    </row>
    <row r="24" spans="1:10" ht="11.25" customHeight="1">
      <c r="A24" s="7" t="s">
        <v>330</v>
      </c>
      <c r="B24" s="6" t="s">
        <v>75</v>
      </c>
      <c r="C24" s="11" t="s">
        <v>474</v>
      </c>
      <c r="D24" s="7" t="s">
        <v>73</v>
      </c>
      <c r="E24" s="3">
        <v>26.2</v>
      </c>
      <c r="F24" s="4">
        <f t="shared" si="1"/>
        <v>31.701999999999998</v>
      </c>
      <c r="G24" s="7" t="s">
        <v>216</v>
      </c>
      <c r="H24" s="7" t="s">
        <v>96</v>
      </c>
      <c r="I24" s="10"/>
      <c r="J24" s="7"/>
    </row>
    <row r="25" spans="1:10" ht="30" customHeight="1">
      <c r="A25" s="20" t="s">
        <v>76</v>
      </c>
      <c r="B25" s="21"/>
      <c r="C25" s="21"/>
      <c r="D25" s="21"/>
      <c r="E25" s="21"/>
      <c r="F25" s="21"/>
      <c r="G25" s="21"/>
      <c r="H25" s="21"/>
      <c r="I25" s="21"/>
      <c r="J25" s="21"/>
    </row>
    <row r="26" spans="1:10" ht="11.25" customHeight="1">
      <c r="A26" s="7" t="s">
        <v>10</v>
      </c>
      <c r="B26" s="6" t="s">
        <v>76</v>
      </c>
      <c r="C26" s="9" t="s">
        <v>473</v>
      </c>
      <c r="D26" s="7" t="s">
        <v>68</v>
      </c>
      <c r="E26" s="3">
        <v>18.899999999999999</v>
      </c>
      <c r="F26" s="4">
        <f>E26*1.21</f>
        <v>22.868999999999996</v>
      </c>
      <c r="G26" s="7" t="s">
        <v>472</v>
      </c>
      <c r="H26" s="7" t="s">
        <v>96</v>
      </c>
      <c r="I26" s="10"/>
      <c r="J26" s="7"/>
    </row>
    <row r="27" spans="1:10" ht="11.25" customHeight="1">
      <c r="A27" s="7" t="s">
        <v>11</v>
      </c>
      <c r="B27" s="6" t="s">
        <v>76</v>
      </c>
      <c r="C27" s="9" t="s">
        <v>473</v>
      </c>
      <c r="D27" s="7" t="s">
        <v>70</v>
      </c>
      <c r="E27" s="3">
        <v>18.899999999999999</v>
      </c>
      <c r="F27" s="4">
        <f t="shared" ref="F27:F35" si="2">E27*1.21</f>
        <v>22.868999999999996</v>
      </c>
      <c r="G27" s="7" t="s">
        <v>472</v>
      </c>
      <c r="H27" s="7" t="s">
        <v>96</v>
      </c>
      <c r="I27" s="10"/>
      <c r="J27" s="7"/>
    </row>
    <row r="28" spans="1:10" ht="11.25" customHeight="1">
      <c r="A28" s="7" t="s">
        <v>12</v>
      </c>
      <c r="B28" s="6" t="s">
        <v>76</v>
      </c>
      <c r="C28" s="9" t="s">
        <v>473</v>
      </c>
      <c r="D28" s="7" t="s">
        <v>71</v>
      </c>
      <c r="E28" s="3">
        <v>18.899999999999999</v>
      </c>
      <c r="F28" s="4">
        <f t="shared" si="2"/>
        <v>22.868999999999996</v>
      </c>
      <c r="G28" s="7" t="s">
        <v>472</v>
      </c>
      <c r="H28" s="7" t="s">
        <v>96</v>
      </c>
      <c r="I28" s="10"/>
      <c r="J28" s="7"/>
    </row>
    <row r="29" spans="1:10" ht="11.25" customHeight="1">
      <c r="A29" s="7" t="s">
        <v>13</v>
      </c>
      <c r="B29" s="6" t="s">
        <v>76</v>
      </c>
      <c r="C29" s="9" t="s">
        <v>473</v>
      </c>
      <c r="D29" s="7" t="s">
        <v>72</v>
      </c>
      <c r="E29" s="3">
        <v>23</v>
      </c>
      <c r="F29" s="4">
        <f t="shared" si="2"/>
        <v>27.83</v>
      </c>
      <c r="G29" s="7" t="s">
        <v>472</v>
      </c>
      <c r="H29" s="7" t="s">
        <v>96</v>
      </c>
      <c r="I29" s="10"/>
      <c r="J29" s="7"/>
    </row>
    <row r="30" spans="1:10" ht="11.25" customHeight="1">
      <c r="A30" s="7" t="s">
        <v>14</v>
      </c>
      <c r="B30" s="6" t="s">
        <v>76</v>
      </c>
      <c r="C30" s="9" t="s">
        <v>473</v>
      </c>
      <c r="D30" s="7" t="s">
        <v>73</v>
      </c>
      <c r="E30" s="3">
        <v>24</v>
      </c>
      <c r="F30" s="4">
        <f t="shared" si="2"/>
        <v>29.04</v>
      </c>
      <c r="G30" s="7" t="s">
        <v>472</v>
      </c>
      <c r="H30" s="7" t="s">
        <v>96</v>
      </c>
      <c r="I30" s="10"/>
      <c r="J30" s="7"/>
    </row>
    <row r="31" spans="1:10" ht="11.25" customHeight="1">
      <c r="A31" s="7" t="s">
        <v>331</v>
      </c>
      <c r="B31" s="6" t="s">
        <v>76</v>
      </c>
      <c r="C31" s="11" t="s">
        <v>474</v>
      </c>
      <c r="D31" s="7" t="s">
        <v>68</v>
      </c>
      <c r="E31" s="3">
        <v>21.4</v>
      </c>
      <c r="F31" s="4">
        <f t="shared" si="2"/>
        <v>25.893999999999998</v>
      </c>
      <c r="G31" s="7" t="s">
        <v>472</v>
      </c>
      <c r="H31" s="7" t="s">
        <v>96</v>
      </c>
      <c r="I31" s="10"/>
      <c r="J31" s="7"/>
    </row>
    <row r="32" spans="1:10" ht="11.25" customHeight="1">
      <c r="A32" s="7" t="s">
        <v>332</v>
      </c>
      <c r="B32" s="6" t="s">
        <v>76</v>
      </c>
      <c r="C32" s="11" t="s">
        <v>474</v>
      </c>
      <c r="D32" s="7" t="s">
        <v>70</v>
      </c>
      <c r="E32" s="3">
        <v>21.4</v>
      </c>
      <c r="F32" s="4">
        <f t="shared" si="2"/>
        <v>25.893999999999998</v>
      </c>
      <c r="G32" s="7" t="s">
        <v>472</v>
      </c>
      <c r="H32" s="7" t="s">
        <v>96</v>
      </c>
      <c r="I32" s="10"/>
      <c r="J32" s="7"/>
    </row>
    <row r="33" spans="1:10" ht="11.25" customHeight="1">
      <c r="A33" s="7" t="s">
        <v>333</v>
      </c>
      <c r="B33" s="6" t="s">
        <v>76</v>
      </c>
      <c r="C33" s="11" t="s">
        <v>474</v>
      </c>
      <c r="D33" s="7" t="s">
        <v>71</v>
      </c>
      <c r="E33" s="3">
        <v>21.4</v>
      </c>
      <c r="F33" s="4">
        <f t="shared" si="2"/>
        <v>25.893999999999998</v>
      </c>
      <c r="G33" s="7" t="s">
        <v>472</v>
      </c>
      <c r="H33" s="7" t="s">
        <v>96</v>
      </c>
      <c r="I33" s="10"/>
      <c r="J33" s="7"/>
    </row>
    <row r="34" spans="1:10" ht="11.25" customHeight="1">
      <c r="A34" s="7" t="s">
        <v>334</v>
      </c>
      <c r="B34" s="6" t="s">
        <v>76</v>
      </c>
      <c r="C34" s="11" t="s">
        <v>474</v>
      </c>
      <c r="D34" s="7" t="s">
        <v>72</v>
      </c>
      <c r="E34" s="3">
        <v>25.5</v>
      </c>
      <c r="F34" s="4">
        <f t="shared" si="2"/>
        <v>30.855</v>
      </c>
      <c r="G34" s="7" t="s">
        <v>472</v>
      </c>
      <c r="H34" s="7" t="s">
        <v>96</v>
      </c>
      <c r="I34" s="10"/>
      <c r="J34" s="7"/>
    </row>
    <row r="35" spans="1:10" ht="11.25" customHeight="1">
      <c r="A35" s="7" t="s">
        <v>335</v>
      </c>
      <c r="B35" s="6" t="s">
        <v>76</v>
      </c>
      <c r="C35" s="11" t="s">
        <v>474</v>
      </c>
      <c r="D35" s="7" t="s">
        <v>73</v>
      </c>
      <c r="E35" s="3">
        <v>26.5</v>
      </c>
      <c r="F35" s="4">
        <f t="shared" si="2"/>
        <v>32.064999999999998</v>
      </c>
      <c r="G35" s="7" t="s">
        <v>472</v>
      </c>
      <c r="H35" s="7" t="s">
        <v>96</v>
      </c>
      <c r="I35" s="10"/>
      <c r="J35" s="7"/>
    </row>
    <row r="36" spans="1:10" ht="30" customHeight="1">
      <c r="A36" s="20" t="s">
        <v>77</v>
      </c>
      <c r="B36" s="21"/>
      <c r="C36" s="21"/>
      <c r="D36" s="21"/>
      <c r="E36" s="21"/>
      <c r="F36" s="21"/>
      <c r="G36" s="21"/>
      <c r="H36" s="21"/>
      <c r="I36" s="21"/>
      <c r="J36" s="21"/>
    </row>
    <row r="37" spans="1:10" ht="11.25" customHeight="1">
      <c r="A37" s="7" t="s">
        <v>15</v>
      </c>
      <c r="B37" s="6" t="s">
        <v>77</v>
      </c>
      <c r="C37" s="9" t="s">
        <v>473</v>
      </c>
      <c r="D37" s="7" t="s">
        <v>68</v>
      </c>
      <c r="E37" s="3">
        <v>22.6</v>
      </c>
      <c r="F37" s="4">
        <f t="shared" ref="F37:F46" si="3">E37*1.21</f>
        <v>27.346</v>
      </c>
      <c r="G37" s="7" t="s">
        <v>472</v>
      </c>
      <c r="H37" s="7" t="s">
        <v>96</v>
      </c>
      <c r="I37" s="10"/>
      <c r="J37" s="7"/>
    </row>
    <row r="38" spans="1:10" ht="11.25" customHeight="1">
      <c r="A38" s="7" t="s">
        <v>16</v>
      </c>
      <c r="B38" s="6" t="s">
        <v>77</v>
      </c>
      <c r="C38" s="9" t="s">
        <v>473</v>
      </c>
      <c r="D38" s="7" t="s">
        <v>70</v>
      </c>
      <c r="E38" s="3">
        <v>22.6</v>
      </c>
      <c r="F38" s="4">
        <f t="shared" si="3"/>
        <v>27.346</v>
      </c>
      <c r="G38" s="7" t="s">
        <v>472</v>
      </c>
      <c r="H38" s="7" t="s">
        <v>96</v>
      </c>
      <c r="I38" s="10"/>
      <c r="J38" s="7"/>
    </row>
    <row r="39" spans="1:10" ht="11.25" customHeight="1">
      <c r="A39" s="7" t="s">
        <v>17</v>
      </c>
      <c r="B39" s="6" t="s">
        <v>77</v>
      </c>
      <c r="C39" s="9" t="s">
        <v>473</v>
      </c>
      <c r="D39" s="7" t="s">
        <v>71</v>
      </c>
      <c r="E39" s="3">
        <v>22.6</v>
      </c>
      <c r="F39" s="4">
        <f t="shared" si="3"/>
        <v>27.346</v>
      </c>
      <c r="G39" s="7" t="s">
        <v>472</v>
      </c>
      <c r="H39" s="7" t="s">
        <v>96</v>
      </c>
      <c r="I39" s="10"/>
      <c r="J39" s="7"/>
    </row>
    <row r="40" spans="1:10" ht="11.25" customHeight="1">
      <c r="A40" s="7" t="s">
        <v>18</v>
      </c>
      <c r="B40" s="6" t="s">
        <v>77</v>
      </c>
      <c r="C40" s="9" t="s">
        <v>473</v>
      </c>
      <c r="D40" s="7" t="s">
        <v>72</v>
      </c>
      <c r="E40" s="3">
        <v>27.7</v>
      </c>
      <c r="F40" s="4">
        <f t="shared" si="3"/>
        <v>33.516999999999996</v>
      </c>
      <c r="G40" s="7" t="s">
        <v>472</v>
      </c>
      <c r="H40" s="7" t="s">
        <v>96</v>
      </c>
      <c r="I40" s="10"/>
      <c r="J40" s="7"/>
    </row>
    <row r="41" spans="1:10" ht="11.25" customHeight="1">
      <c r="A41" s="7" t="s">
        <v>19</v>
      </c>
      <c r="B41" s="6" t="s">
        <v>77</v>
      </c>
      <c r="C41" s="9" t="s">
        <v>473</v>
      </c>
      <c r="D41" s="7" t="s">
        <v>73</v>
      </c>
      <c r="E41" s="3">
        <v>28.7</v>
      </c>
      <c r="F41" s="4">
        <f t="shared" si="3"/>
        <v>34.726999999999997</v>
      </c>
      <c r="G41" s="7" t="s">
        <v>472</v>
      </c>
      <c r="H41" s="7" t="s">
        <v>96</v>
      </c>
      <c r="I41" s="10"/>
      <c r="J41" s="7"/>
    </row>
    <row r="42" spans="1:10" ht="11.25" customHeight="1">
      <c r="A42" s="7" t="s">
        <v>336</v>
      </c>
      <c r="B42" s="6" t="s">
        <v>77</v>
      </c>
      <c r="C42" s="11" t="s">
        <v>474</v>
      </c>
      <c r="D42" s="7" t="s">
        <v>68</v>
      </c>
      <c r="E42" s="3">
        <v>25.1</v>
      </c>
      <c r="F42" s="4">
        <f t="shared" si="3"/>
        <v>30.371000000000002</v>
      </c>
      <c r="G42" s="7" t="s">
        <v>472</v>
      </c>
      <c r="H42" s="7" t="s">
        <v>96</v>
      </c>
      <c r="I42" s="10"/>
      <c r="J42" s="7"/>
    </row>
    <row r="43" spans="1:10" ht="11.25" customHeight="1">
      <c r="A43" s="7" t="s">
        <v>337</v>
      </c>
      <c r="B43" s="6" t="s">
        <v>77</v>
      </c>
      <c r="C43" s="11" t="s">
        <v>474</v>
      </c>
      <c r="D43" s="7" t="s">
        <v>70</v>
      </c>
      <c r="E43" s="3">
        <v>25.1</v>
      </c>
      <c r="F43" s="4">
        <f t="shared" si="3"/>
        <v>30.371000000000002</v>
      </c>
      <c r="G43" s="7" t="s">
        <v>472</v>
      </c>
      <c r="H43" s="7" t="s">
        <v>96</v>
      </c>
      <c r="I43" s="10"/>
      <c r="J43" s="7"/>
    </row>
    <row r="44" spans="1:10" ht="11.25" customHeight="1">
      <c r="A44" s="7" t="s">
        <v>338</v>
      </c>
      <c r="B44" s="6" t="s">
        <v>77</v>
      </c>
      <c r="C44" s="11" t="s">
        <v>474</v>
      </c>
      <c r="D44" s="7" t="s">
        <v>71</v>
      </c>
      <c r="E44" s="3">
        <v>25.1</v>
      </c>
      <c r="F44" s="4">
        <f t="shared" si="3"/>
        <v>30.371000000000002</v>
      </c>
      <c r="G44" s="7" t="s">
        <v>472</v>
      </c>
      <c r="H44" s="7" t="s">
        <v>96</v>
      </c>
      <c r="I44" s="10"/>
      <c r="J44" s="7"/>
    </row>
    <row r="45" spans="1:10" ht="11.25" customHeight="1">
      <c r="A45" s="7" t="s">
        <v>339</v>
      </c>
      <c r="B45" s="6" t="s">
        <v>77</v>
      </c>
      <c r="C45" s="11" t="s">
        <v>474</v>
      </c>
      <c r="D45" s="7" t="s">
        <v>72</v>
      </c>
      <c r="E45" s="3">
        <v>30.2</v>
      </c>
      <c r="F45" s="4">
        <f t="shared" si="3"/>
        <v>36.542000000000002</v>
      </c>
      <c r="G45" s="7" t="s">
        <v>472</v>
      </c>
      <c r="H45" s="7" t="s">
        <v>96</v>
      </c>
      <c r="I45" s="10"/>
      <c r="J45" s="7"/>
    </row>
    <row r="46" spans="1:10" ht="11.25" customHeight="1">
      <c r="A46" s="7" t="s">
        <v>340</v>
      </c>
      <c r="B46" s="6" t="s">
        <v>77</v>
      </c>
      <c r="C46" s="11" t="s">
        <v>474</v>
      </c>
      <c r="D46" s="7" t="s">
        <v>73</v>
      </c>
      <c r="E46" s="3">
        <v>31.2</v>
      </c>
      <c r="F46" s="4">
        <f t="shared" si="3"/>
        <v>37.751999999999995</v>
      </c>
      <c r="G46" s="7" t="s">
        <v>472</v>
      </c>
      <c r="H46" s="7" t="s">
        <v>96</v>
      </c>
      <c r="I46" s="10"/>
      <c r="J46" s="7"/>
    </row>
    <row r="47" spans="1:10" ht="30" customHeight="1">
      <c r="A47" s="20" t="s">
        <v>133</v>
      </c>
      <c r="B47" s="21"/>
      <c r="C47" s="21"/>
      <c r="D47" s="21"/>
      <c r="E47" s="21"/>
      <c r="F47" s="21"/>
      <c r="G47" s="21"/>
      <c r="H47" s="21"/>
      <c r="I47" s="21"/>
      <c r="J47" s="21"/>
    </row>
    <row r="48" spans="1:10">
      <c r="A48" s="7" t="s">
        <v>124</v>
      </c>
      <c r="B48" s="6" t="s">
        <v>134</v>
      </c>
      <c r="C48" s="12" t="s">
        <v>407</v>
      </c>
      <c r="D48" s="7" t="s">
        <v>68</v>
      </c>
      <c r="E48" s="3">
        <v>40</v>
      </c>
      <c r="F48" s="4">
        <f>E48*1.21</f>
        <v>48.4</v>
      </c>
      <c r="G48" s="7" t="s">
        <v>137</v>
      </c>
      <c r="H48" s="7"/>
      <c r="I48" s="7"/>
      <c r="J48" s="7"/>
    </row>
    <row r="49" spans="1:10">
      <c r="A49" s="7" t="s">
        <v>125</v>
      </c>
      <c r="B49" s="6" t="s">
        <v>134</v>
      </c>
      <c r="C49" s="12" t="s">
        <v>407</v>
      </c>
      <c r="D49" s="7" t="s">
        <v>70</v>
      </c>
      <c r="E49" s="3">
        <v>40</v>
      </c>
      <c r="F49" s="4">
        <f>E49*1.21</f>
        <v>48.4</v>
      </c>
      <c r="G49" s="7" t="s">
        <v>137</v>
      </c>
      <c r="H49" s="7"/>
      <c r="I49" s="7"/>
      <c r="J49" s="7"/>
    </row>
    <row r="50" spans="1:10">
      <c r="A50" s="7" t="s">
        <v>126</v>
      </c>
      <c r="B50" s="6" t="s">
        <v>134</v>
      </c>
      <c r="C50" s="12" t="s">
        <v>407</v>
      </c>
      <c r="D50" s="7" t="s">
        <v>71</v>
      </c>
      <c r="E50" s="3">
        <v>40</v>
      </c>
      <c r="F50" s="4">
        <f>E50*1.21</f>
        <v>48.4</v>
      </c>
      <c r="G50" s="7" t="s">
        <v>137</v>
      </c>
      <c r="H50" s="7"/>
      <c r="I50" s="7"/>
      <c r="J50" s="7"/>
    </row>
    <row r="51" spans="1:10">
      <c r="A51" s="7" t="s">
        <v>127</v>
      </c>
      <c r="B51" s="6" t="s">
        <v>134</v>
      </c>
      <c r="C51" s="12" t="s">
        <v>407</v>
      </c>
      <c r="D51" s="7" t="s">
        <v>72</v>
      </c>
      <c r="E51" s="3">
        <v>52</v>
      </c>
      <c r="F51" s="4">
        <f>E51*1.21</f>
        <v>62.92</v>
      </c>
      <c r="G51" s="7" t="s">
        <v>137</v>
      </c>
      <c r="H51" s="7"/>
      <c r="I51" s="7"/>
      <c r="J51" s="7"/>
    </row>
    <row r="52" spans="1:10">
      <c r="A52" s="7" t="s">
        <v>128</v>
      </c>
      <c r="B52" s="6" t="s">
        <v>134</v>
      </c>
      <c r="C52" s="12" t="s">
        <v>407</v>
      </c>
      <c r="D52" s="7" t="s">
        <v>73</v>
      </c>
      <c r="E52" s="3">
        <v>54</v>
      </c>
      <c r="F52" s="4">
        <f>E52*1.21</f>
        <v>65.34</v>
      </c>
      <c r="G52" s="7" t="s">
        <v>137</v>
      </c>
      <c r="H52" s="7"/>
      <c r="I52" s="7"/>
      <c r="J52" s="7"/>
    </row>
    <row r="53" spans="1:10" ht="30" customHeight="1">
      <c r="A53" s="20" t="s">
        <v>115</v>
      </c>
      <c r="B53" s="21"/>
      <c r="C53" s="21"/>
      <c r="D53" s="21"/>
      <c r="E53" s="21"/>
      <c r="F53" s="21"/>
      <c r="G53" s="21"/>
      <c r="H53" s="21"/>
      <c r="I53" s="21"/>
      <c r="J53" s="21"/>
    </row>
    <row r="54" spans="1:10">
      <c r="A54" s="7" t="s">
        <v>50</v>
      </c>
      <c r="B54" s="6" t="s">
        <v>123</v>
      </c>
      <c r="C54" s="12" t="s">
        <v>84</v>
      </c>
      <c r="D54" s="7" t="s">
        <v>68</v>
      </c>
      <c r="E54" s="3">
        <v>120</v>
      </c>
      <c r="F54" s="4">
        <f t="shared" ref="F54:F63" si="4">E54*1.21</f>
        <v>145.19999999999999</v>
      </c>
      <c r="G54" s="7" t="s">
        <v>404</v>
      </c>
      <c r="H54" s="7"/>
      <c r="I54" s="7" t="s">
        <v>65</v>
      </c>
      <c r="J54" s="7" t="s">
        <v>486</v>
      </c>
    </row>
    <row r="55" spans="1:10">
      <c r="A55" s="7" t="s">
        <v>51</v>
      </c>
      <c r="B55" s="6" t="s">
        <v>123</v>
      </c>
      <c r="C55" s="12" t="s">
        <v>84</v>
      </c>
      <c r="D55" s="7" t="s">
        <v>70</v>
      </c>
      <c r="E55" s="3">
        <v>120</v>
      </c>
      <c r="F55" s="4">
        <f t="shared" si="4"/>
        <v>145.19999999999999</v>
      </c>
      <c r="G55" s="7" t="s">
        <v>404</v>
      </c>
      <c r="H55" s="7"/>
      <c r="I55" s="7" t="s">
        <v>65</v>
      </c>
      <c r="J55" s="7" t="s">
        <v>486</v>
      </c>
    </row>
    <row r="56" spans="1:10">
      <c r="A56" s="7" t="s">
        <v>52</v>
      </c>
      <c r="B56" s="6" t="s">
        <v>123</v>
      </c>
      <c r="C56" s="12" t="s">
        <v>84</v>
      </c>
      <c r="D56" s="7" t="s">
        <v>71</v>
      </c>
      <c r="E56" s="3">
        <v>120</v>
      </c>
      <c r="F56" s="4">
        <f t="shared" si="4"/>
        <v>145.19999999999999</v>
      </c>
      <c r="G56" s="7" t="s">
        <v>404</v>
      </c>
      <c r="H56" s="7"/>
      <c r="I56" s="7" t="s">
        <v>65</v>
      </c>
      <c r="J56" s="7" t="s">
        <v>486</v>
      </c>
    </row>
    <row r="57" spans="1:10">
      <c r="A57" s="7" t="s">
        <v>53</v>
      </c>
      <c r="B57" s="6" t="s">
        <v>123</v>
      </c>
      <c r="C57" s="12" t="s">
        <v>84</v>
      </c>
      <c r="D57" s="7" t="s">
        <v>72</v>
      </c>
      <c r="E57" s="3">
        <v>141</v>
      </c>
      <c r="F57" s="4">
        <f t="shared" si="4"/>
        <v>170.60999999999999</v>
      </c>
      <c r="G57" s="7" t="s">
        <v>404</v>
      </c>
      <c r="H57" s="7"/>
      <c r="I57" s="7" t="s">
        <v>65</v>
      </c>
      <c r="J57" s="7" t="s">
        <v>486</v>
      </c>
    </row>
    <row r="58" spans="1:10">
      <c r="A58" s="7" t="s">
        <v>54</v>
      </c>
      <c r="B58" s="6" t="s">
        <v>123</v>
      </c>
      <c r="C58" s="12" t="s">
        <v>84</v>
      </c>
      <c r="D58" s="7" t="s">
        <v>73</v>
      </c>
      <c r="E58" s="3">
        <v>146</v>
      </c>
      <c r="F58" s="4">
        <f t="shared" si="4"/>
        <v>176.66</v>
      </c>
      <c r="G58" s="7" t="s">
        <v>404</v>
      </c>
      <c r="H58" s="7"/>
      <c r="I58" s="7" t="s">
        <v>65</v>
      </c>
      <c r="J58" s="7" t="s">
        <v>486</v>
      </c>
    </row>
    <row r="59" spans="1:10">
      <c r="A59" s="7" t="s">
        <v>408</v>
      </c>
      <c r="B59" s="6" t="s">
        <v>123</v>
      </c>
      <c r="C59" s="12" t="s">
        <v>463</v>
      </c>
      <c r="D59" s="7" t="s">
        <v>68</v>
      </c>
      <c r="E59" s="3">
        <v>120</v>
      </c>
      <c r="F59" s="4">
        <f t="shared" si="4"/>
        <v>145.19999999999999</v>
      </c>
      <c r="G59" s="7" t="s">
        <v>404</v>
      </c>
      <c r="H59" s="7"/>
      <c r="I59" s="7" t="s">
        <v>65</v>
      </c>
      <c r="J59" s="50" t="s">
        <v>487</v>
      </c>
    </row>
    <row r="60" spans="1:10">
      <c r="A60" s="7" t="s">
        <v>409</v>
      </c>
      <c r="B60" s="6" t="s">
        <v>123</v>
      </c>
      <c r="C60" s="12" t="s">
        <v>463</v>
      </c>
      <c r="D60" s="7" t="s">
        <v>70</v>
      </c>
      <c r="E60" s="3">
        <v>120</v>
      </c>
      <c r="F60" s="4">
        <f t="shared" si="4"/>
        <v>145.19999999999999</v>
      </c>
      <c r="G60" s="7" t="s">
        <v>404</v>
      </c>
      <c r="H60" s="7"/>
      <c r="I60" s="7" t="s">
        <v>65</v>
      </c>
      <c r="J60" s="50" t="s">
        <v>487</v>
      </c>
    </row>
    <row r="61" spans="1:10">
      <c r="A61" s="7" t="s">
        <v>410</v>
      </c>
      <c r="B61" s="6" t="s">
        <v>123</v>
      </c>
      <c r="C61" s="12" t="s">
        <v>463</v>
      </c>
      <c r="D61" s="7" t="s">
        <v>71</v>
      </c>
      <c r="E61" s="3">
        <v>120</v>
      </c>
      <c r="F61" s="4">
        <f t="shared" si="4"/>
        <v>145.19999999999999</v>
      </c>
      <c r="G61" s="7" t="s">
        <v>404</v>
      </c>
      <c r="H61" s="7"/>
      <c r="I61" s="7" t="s">
        <v>65</v>
      </c>
      <c r="J61" s="50" t="s">
        <v>487</v>
      </c>
    </row>
    <row r="62" spans="1:10">
      <c r="A62" s="7" t="s">
        <v>411</v>
      </c>
      <c r="B62" s="6" t="s">
        <v>123</v>
      </c>
      <c r="C62" s="12" t="s">
        <v>463</v>
      </c>
      <c r="D62" s="7" t="s">
        <v>72</v>
      </c>
      <c r="E62" s="3">
        <v>141</v>
      </c>
      <c r="F62" s="4">
        <f t="shared" si="4"/>
        <v>170.60999999999999</v>
      </c>
      <c r="G62" s="7" t="s">
        <v>404</v>
      </c>
      <c r="H62" s="7"/>
      <c r="I62" s="7" t="s">
        <v>65</v>
      </c>
      <c r="J62" s="50" t="s">
        <v>487</v>
      </c>
    </row>
    <row r="63" spans="1:10">
      <c r="A63" s="7" t="s">
        <v>412</v>
      </c>
      <c r="B63" s="6" t="s">
        <v>123</v>
      </c>
      <c r="C63" s="12" t="s">
        <v>463</v>
      </c>
      <c r="D63" s="7" t="s">
        <v>73</v>
      </c>
      <c r="E63" s="3">
        <v>146</v>
      </c>
      <c r="F63" s="4">
        <f t="shared" si="4"/>
        <v>176.66</v>
      </c>
      <c r="G63" s="7" t="s">
        <v>404</v>
      </c>
      <c r="H63" s="7"/>
      <c r="I63" s="7" t="s">
        <v>65</v>
      </c>
      <c r="J63" s="50" t="s">
        <v>487</v>
      </c>
    </row>
    <row r="64" spans="1:10" ht="30" customHeight="1">
      <c r="A64" s="20" t="s">
        <v>108</v>
      </c>
      <c r="B64" s="21"/>
      <c r="C64" s="21"/>
      <c r="D64" s="21"/>
      <c r="E64" s="21"/>
      <c r="F64" s="21"/>
      <c r="G64" s="21"/>
      <c r="H64" s="21"/>
      <c r="I64" s="21"/>
      <c r="J64" s="21"/>
    </row>
    <row r="65" spans="1:10">
      <c r="A65" s="7" t="s">
        <v>20</v>
      </c>
      <c r="B65" s="6" t="s">
        <v>78</v>
      </c>
      <c r="C65" s="12" t="s">
        <v>84</v>
      </c>
      <c r="D65" s="7" t="s">
        <v>68</v>
      </c>
      <c r="E65" s="3">
        <v>120</v>
      </c>
      <c r="F65" s="4">
        <f t="shared" ref="F65:F74" si="5">E65*1.21</f>
        <v>145.19999999999999</v>
      </c>
      <c r="G65" s="7" t="s">
        <v>404</v>
      </c>
      <c r="H65" s="7"/>
      <c r="I65" s="7" t="s">
        <v>65</v>
      </c>
      <c r="J65" s="7" t="s">
        <v>486</v>
      </c>
    </row>
    <row r="66" spans="1:10">
      <c r="A66" s="7" t="s">
        <v>21</v>
      </c>
      <c r="B66" s="6" t="s">
        <v>78</v>
      </c>
      <c r="C66" s="12" t="s">
        <v>84</v>
      </c>
      <c r="D66" s="7" t="s">
        <v>70</v>
      </c>
      <c r="E66" s="3">
        <v>120</v>
      </c>
      <c r="F66" s="4">
        <f t="shared" si="5"/>
        <v>145.19999999999999</v>
      </c>
      <c r="G66" s="7" t="s">
        <v>404</v>
      </c>
      <c r="H66" s="7"/>
      <c r="I66" s="7" t="s">
        <v>65</v>
      </c>
      <c r="J66" s="7" t="s">
        <v>486</v>
      </c>
    </row>
    <row r="67" spans="1:10">
      <c r="A67" s="7" t="s">
        <v>22</v>
      </c>
      <c r="B67" s="6" t="s">
        <v>78</v>
      </c>
      <c r="C67" s="12" t="s">
        <v>84</v>
      </c>
      <c r="D67" s="7" t="s">
        <v>71</v>
      </c>
      <c r="E67" s="3">
        <v>120</v>
      </c>
      <c r="F67" s="4">
        <f t="shared" si="5"/>
        <v>145.19999999999999</v>
      </c>
      <c r="G67" s="7" t="s">
        <v>404</v>
      </c>
      <c r="H67" s="7"/>
      <c r="I67" s="7" t="s">
        <v>65</v>
      </c>
      <c r="J67" s="7" t="s">
        <v>486</v>
      </c>
    </row>
    <row r="68" spans="1:10">
      <c r="A68" s="7" t="s">
        <v>23</v>
      </c>
      <c r="B68" s="6" t="s">
        <v>78</v>
      </c>
      <c r="C68" s="12" t="s">
        <v>84</v>
      </c>
      <c r="D68" s="7" t="s">
        <v>72</v>
      </c>
      <c r="E68" s="3">
        <v>141</v>
      </c>
      <c r="F68" s="4">
        <f t="shared" si="5"/>
        <v>170.60999999999999</v>
      </c>
      <c r="G68" s="7" t="s">
        <v>404</v>
      </c>
      <c r="H68" s="7"/>
      <c r="I68" s="7" t="s">
        <v>65</v>
      </c>
      <c r="J68" s="7" t="s">
        <v>486</v>
      </c>
    </row>
    <row r="69" spans="1:10">
      <c r="A69" s="7" t="s">
        <v>24</v>
      </c>
      <c r="B69" s="6" t="s">
        <v>78</v>
      </c>
      <c r="C69" s="12" t="s">
        <v>84</v>
      </c>
      <c r="D69" s="7" t="s">
        <v>73</v>
      </c>
      <c r="E69" s="3">
        <v>146</v>
      </c>
      <c r="F69" s="4">
        <f t="shared" si="5"/>
        <v>176.66</v>
      </c>
      <c r="G69" s="7" t="s">
        <v>404</v>
      </c>
      <c r="H69" s="7"/>
      <c r="I69" s="7" t="s">
        <v>65</v>
      </c>
      <c r="J69" s="7" t="s">
        <v>486</v>
      </c>
    </row>
    <row r="70" spans="1:10">
      <c r="A70" s="7" t="s">
        <v>414</v>
      </c>
      <c r="B70" s="6" t="s">
        <v>78</v>
      </c>
      <c r="C70" s="12" t="s">
        <v>463</v>
      </c>
      <c r="D70" s="7" t="s">
        <v>68</v>
      </c>
      <c r="E70" s="3">
        <v>120</v>
      </c>
      <c r="F70" s="4">
        <f t="shared" si="5"/>
        <v>145.19999999999999</v>
      </c>
      <c r="G70" s="7" t="s">
        <v>404</v>
      </c>
      <c r="H70" s="7"/>
      <c r="I70" s="7" t="s">
        <v>65</v>
      </c>
      <c r="J70" s="50" t="s">
        <v>487</v>
      </c>
    </row>
    <row r="71" spans="1:10">
      <c r="A71" s="7" t="s">
        <v>415</v>
      </c>
      <c r="B71" s="6" t="s">
        <v>78</v>
      </c>
      <c r="C71" s="12" t="s">
        <v>463</v>
      </c>
      <c r="D71" s="7" t="s">
        <v>70</v>
      </c>
      <c r="E71" s="3">
        <v>120</v>
      </c>
      <c r="F71" s="4">
        <f t="shared" si="5"/>
        <v>145.19999999999999</v>
      </c>
      <c r="G71" s="7" t="s">
        <v>404</v>
      </c>
      <c r="H71" s="7"/>
      <c r="I71" s="7" t="s">
        <v>65</v>
      </c>
      <c r="J71" s="50" t="s">
        <v>487</v>
      </c>
    </row>
    <row r="72" spans="1:10">
      <c r="A72" s="7" t="s">
        <v>416</v>
      </c>
      <c r="B72" s="6" t="s">
        <v>78</v>
      </c>
      <c r="C72" s="12" t="s">
        <v>463</v>
      </c>
      <c r="D72" s="7" t="s">
        <v>71</v>
      </c>
      <c r="E72" s="3">
        <v>120</v>
      </c>
      <c r="F72" s="4">
        <f t="shared" si="5"/>
        <v>145.19999999999999</v>
      </c>
      <c r="G72" s="7" t="s">
        <v>404</v>
      </c>
      <c r="H72" s="7"/>
      <c r="I72" s="7" t="s">
        <v>65</v>
      </c>
      <c r="J72" s="50" t="s">
        <v>487</v>
      </c>
    </row>
    <row r="73" spans="1:10">
      <c r="A73" s="7" t="s">
        <v>417</v>
      </c>
      <c r="B73" s="6" t="s">
        <v>78</v>
      </c>
      <c r="C73" s="12" t="s">
        <v>463</v>
      </c>
      <c r="D73" s="7" t="s">
        <v>72</v>
      </c>
      <c r="E73" s="3">
        <v>141</v>
      </c>
      <c r="F73" s="4">
        <f t="shared" si="5"/>
        <v>170.60999999999999</v>
      </c>
      <c r="G73" s="7" t="s">
        <v>404</v>
      </c>
      <c r="H73" s="7"/>
      <c r="I73" s="7" t="s">
        <v>65</v>
      </c>
      <c r="J73" s="50" t="s">
        <v>487</v>
      </c>
    </row>
    <row r="74" spans="1:10">
      <c r="A74" s="7" t="s">
        <v>418</v>
      </c>
      <c r="B74" s="6" t="s">
        <v>78</v>
      </c>
      <c r="C74" s="12" t="s">
        <v>463</v>
      </c>
      <c r="D74" s="7" t="s">
        <v>73</v>
      </c>
      <c r="E74" s="3">
        <v>146</v>
      </c>
      <c r="F74" s="4">
        <f t="shared" si="5"/>
        <v>176.66</v>
      </c>
      <c r="G74" s="7" t="s">
        <v>404</v>
      </c>
      <c r="H74" s="7"/>
      <c r="I74" s="7" t="s">
        <v>65</v>
      </c>
      <c r="J74" s="50" t="s">
        <v>487</v>
      </c>
    </row>
    <row r="75" spans="1:10" ht="30" customHeight="1">
      <c r="A75" s="20" t="s">
        <v>111</v>
      </c>
      <c r="B75" s="21"/>
      <c r="C75" s="21"/>
      <c r="D75" s="21"/>
      <c r="E75" s="21"/>
      <c r="F75" s="21"/>
      <c r="G75" s="21"/>
      <c r="H75" s="21"/>
      <c r="I75" s="21"/>
      <c r="J75" s="21"/>
    </row>
    <row r="76" spans="1:10">
      <c r="A76" s="7" t="s">
        <v>25</v>
      </c>
      <c r="B76" s="6" t="s">
        <v>79</v>
      </c>
      <c r="C76" s="12" t="s">
        <v>85</v>
      </c>
      <c r="D76" s="7" t="s">
        <v>68</v>
      </c>
      <c r="E76" s="3">
        <v>188.5</v>
      </c>
      <c r="F76" s="4">
        <f t="shared" ref="F76:F85" si="6">E76*1.21</f>
        <v>228.08499999999998</v>
      </c>
      <c r="G76" s="7" t="s">
        <v>136</v>
      </c>
      <c r="H76" s="7"/>
      <c r="I76" s="7" t="s">
        <v>65</v>
      </c>
      <c r="J76" s="7" t="s">
        <v>486</v>
      </c>
    </row>
    <row r="77" spans="1:10">
      <c r="A77" s="7" t="s">
        <v>26</v>
      </c>
      <c r="B77" s="6" t="s">
        <v>79</v>
      </c>
      <c r="C77" s="12" t="s">
        <v>85</v>
      </c>
      <c r="D77" s="7" t="s">
        <v>70</v>
      </c>
      <c r="E77" s="3">
        <v>188.5</v>
      </c>
      <c r="F77" s="4">
        <f t="shared" si="6"/>
        <v>228.08499999999998</v>
      </c>
      <c r="G77" s="7" t="s">
        <v>136</v>
      </c>
      <c r="H77" s="7"/>
      <c r="I77" s="7" t="s">
        <v>65</v>
      </c>
      <c r="J77" s="7" t="s">
        <v>486</v>
      </c>
    </row>
    <row r="78" spans="1:10">
      <c r="A78" s="7" t="s">
        <v>27</v>
      </c>
      <c r="B78" s="6" t="s">
        <v>79</v>
      </c>
      <c r="C78" s="12" t="s">
        <v>85</v>
      </c>
      <c r="D78" s="7" t="s">
        <v>71</v>
      </c>
      <c r="E78" s="3">
        <v>188.5</v>
      </c>
      <c r="F78" s="4">
        <f t="shared" si="6"/>
        <v>228.08499999999998</v>
      </c>
      <c r="G78" s="7" t="s">
        <v>136</v>
      </c>
      <c r="H78" s="7"/>
      <c r="I78" s="7" t="s">
        <v>65</v>
      </c>
      <c r="J78" s="7" t="s">
        <v>486</v>
      </c>
    </row>
    <row r="79" spans="1:10">
      <c r="A79" s="7" t="s">
        <v>28</v>
      </c>
      <c r="B79" s="6" t="s">
        <v>79</v>
      </c>
      <c r="C79" s="12" t="s">
        <v>85</v>
      </c>
      <c r="D79" s="7" t="s">
        <v>72</v>
      </c>
      <c r="E79" s="3">
        <v>214.2</v>
      </c>
      <c r="F79" s="4">
        <f t="shared" si="6"/>
        <v>259.18199999999996</v>
      </c>
      <c r="G79" s="7" t="s">
        <v>136</v>
      </c>
      <c r="H79" s="7"/>
      <c r="I79" s="7" t="s">
        <v>65</v>
      </c>
      <c r="J79" s="7" t="s">
        <v>486</v>
      </c>
    </row>
    <row r="80" spans="1:10">
      <c r="A80" s="7" t="s">
        <v>29</v>
      </c>
      <c r="B80" s="6" t="s">
        <v>79</v>
      </c>
      <c r="C80" s="12" t="s">
        <v>85</v>
      </c>
      <c r="D80" s="7" t="s">
        <v>73</v>
      </c>
      <c r="E80" s="3">
        <v>217.5</v>
      </c>
      <c r="F80" s="4">
        <f t="shared" si="6"/>
        <v>263.17500000000001</v>
      </c>
      <c r="G80" s="7" t="s">
        <v>136</v>
      </c>
      <c r="H80" s="7"/>
      <c r="I80" s="7" t="s">
        <v>65</v>
      </c>
      <c r="J80" s="7" t="s">
        <v>486</v>
      </c>
    </row>
    <row r="81" spans="1:10">
      <c r="A81" s="7" t="s">
        <v>419</v>
      </c>
      <c r="B81" s="6" t="s">
        <v>79</v>
      </c>
      <c r="C81" s="12" t="s">
        <v>464</v>
      </c>
      <c r="D81" s="7" t="s">
        <v>68</v>
      </c>
      <c r="E81" s="3">
        <v>188.5</v>
      </c>
      <c r="F81" s="4">
        <f t="shared" si="6"/>
        <v>228.08499999999998</v>
      </c>
      <c r="G81" s="7" t="s">
        <v>136</v>
      </c>
      <c r="H81" s="7"/>
      <c r="I81" s="7" t="s">
        <v>65</v>
      </c>
      <c r="J81" s="50" t="s">
        <v>487</v>
      </c>
    </row>
    <row r="82" spans="1:10">
      <c r="A82" s="7" t="s">
        <v>420</v>
      </c>
      <c r="B82" s="6" t="s">
        <v>79</v>
      </c>
      <c r="C82" s="12" t="s">
        <v>464</v>
      </c>
      <c r="D82" s="7" t="s">
        <v>70</v>
      </c>
      <c r="E82" s="3">
        <v>188.5</v>
      </c>
      <c r="F82" s="4">
        <f t="shared" si="6"/>
        <v>228.08499999999998</v>
      </c>
      <c r="G82" s="7" t="s">
        <v>136</v>
      </c>
      <c r="H82" s="7"/>
      <c r="I82" s="7" t="s">
        <v>65</v>
      </c>
      <c r="J82" s="50" t="s">
        <v>487</v>
      </c>
    </row>
    <row r="83" spans="1:10">
      <c r="A83" s="7" t="s">
        <v>421</v>
      </c>
      <c r="B83" s="6" t="s">
        <v>79</v>
      </c>
      <c r="C83" s="12" t="s">
        <v>464</v>
      </c>
      <c r="D83" s="7" t="s">
        <v>71</v>
      </c>
      <c r="E83" s="3">
        <v>188.5</v>
      </c>
      <c r="F83" s="4">
        <f t="shared" si="6"/>
        <v>228.08499999999998</v>
      </c>
      <c r="G83" s="7" t="s">
        <v>136</v>
      </c>
      <c r="H83" s="7"/>
      <c r="I83" s="7" t="s">
        <v>65</v>
      </c>
      <c r="J83" s="50" t="s">
        <v>487</v>
      </c>
    </row>
    <row r="84" spans="1:10">
      <c r="A84" s="7" t="s">
        <v>422</v>
      </c>
      <c r="B84" s="6" t="s">
        <v>79</v>
      </c>
      <c r="C84" s="12" t="s">
        <v>464</v>
      </c>
      <c r="D84" s="7" t="s">
        <v>72</v>
      </c>
      <c r="E84" s="3">
        <v>214.2</v>
      </c>
      <c r="F84" s="4">
        <f t="shared" si="6"/>
        <v>259.18199999999996</v>
      </c>
      <c r="G84" s="7" t="s">
        <v>136</v>
      </c>
      <c r="H84" s="7"/>
      <c r="I84" s="7" t="s">
        <v>65</v>
      </c>
      <c r="J84" s="50" t="s">
        <v>487</v>
      </c>
    </row>
    <row r="85" spans="1:10">
      <c r="A85" s="7" t="s">
        <v>423</v>
      </c>
      <c r="B85" s="6" t="s">
        <v>79</v>
      </c>
      <c r="C85" s="12" t="s">
        <v>464</v>
      </c>
      <c r="D85" s="7" t="s">
        <v>73</v>
      </c>
      <c r="E85" s="3">
        <v>217.5</v>
      </c>
      <c r="F85" s="4">
        <f t="shared" si="6"/>
        <v>263.17500000000001</v>
      </c>
      <c r="G85" s="7" t="s">
        <v>136</v>
      </c>
      <c r="H85" s="7"/>
      <c r="I85" s="7" t="s">
        <v>65</v>
      </c>
      <c r="J85" s="50" t="s">
        <v>487</v>
      </c>
    </row>
    <row r="86" spans="1:10" ht="30" customHeight="1">
      <c r="A86" s="20" t="s">
        <v>112</v>
      </c>
      <c r="B86" s="21"/>
      <c r="C86" s="21"/>
      <c r="D86" s="21"/>
      <c r="E86" s="21"/>
      <c r="F86" s="21"/>
      <c r="G86" s="21"/>
      <c r="H86" s="21"/>
      <c r="I86" s="21"/>
      <c r="J86" s="21"/>
    </row>
    <row r="87" spans="1:10">
      <c r="A87" s="7" t="s">
        <v>30</v>
      </c>
      <c r="B87" s="6" t="s">
        <v>80</v>
      </c>
      <c r="C87" s="12" t="s">
        <v>86</v>
      </c>
      <c r="D87" s="7" t="s">
        <v>68</v>
      </c>
      <c r="E87" s="3">
        <v>273.60000000000002</v>
      </c>
      <c r="F87" s="4">
        <f t="shared" ref="F87:F96" si="7">E87*1.21</f>
        <v>331.05600000000004</v>
      </c>
      <c r="G87" s="7" t="s">
        <v>138</v>
      </c>
      <c r="H87" s="7"/>
      <c r="I87" s="7" t="s">
        <v>65</v>
      </c>
      <c r="J87" s="7" t="s">
        <v>486</v>
      </c>
    </row>
    <row r="88" spans="1:10">
      <c r="A88" s="7" t="s">
        <v>31</v>
      </c>
      <c r="B88" s="6" t="s">
        <v>80</v>
      </c>
      <c r="C88" s="12" t="s">
        <v>86</v>
      </c>
      <c r="D88" s="7" t="s">
        <v>70</v>
      </c>
      <c r="E88" s="3">
        <v>273.60000000000002</v>
      </c>
      <c r="F88" s="4">
        <f t="shared" si="7"/>
        <v>331.05600000000004</v>
      </c>
      <c r="G88" s="7" t="s">
        <v>138</v>
      </c>
      <c r="H88" s="7"/>
      <c r="I88" s="7" t="s">
        <v>65</v>
      </c>
      <c r="J88" s="7" t="s">
        <v>486</v>
      </c>
    </row>
    <row r="89" spans="1:10">
      <c r="A89" s="7" t="s">
        <v>32</v>
      </c>
      <c r="B89" s="6" t="s">
        <v>80</v>
      </c>
      <c r="C89" s="12" t="s">
        <v>86</v>
      </c>
      <c r="D89" s="7" t="s">
        <v>71</v>
      </c>
      <c r="E89" s="3">
        <v>273.60000000000002</v>
      </c>
      <c r="F89" s="4">
        <f t="shared" si="7"/>
        <v>331.05600000000004</v>
      </c>
      <c r="G89" s="7" t="s">
        <v>138</v>
      </c>
      <c r="H89" s="7"/>
      <c r="I89" s="7" t="s">
        <v>65</v>
      </c>
      <c r="J89" s="7" t="s">
        <v>486</v>
      </c>
    </row>
    <row r="90" spans="1:10">
      <c r="A90" s="7" t="s">
        <v>33</v>
      </c>
      <c r="B90" s="6" t="s">
        <v>80</v>
      </c>
      <c r="C90" s="12" t="s">
        <v>86</v>
      </c>
      <c r="D90" s="7" t="s">
        <v>72</v>
      </c>
      <c r="E90" s="3">
        <v>309.5</v>
      </c>
      <c r="F90" s="4">
        <f t="shared" si="7"/>
        <v>374.495</v>
      </c>
      <c r="G90" s="7" t="s">
        <v>138</v>
      </c>
      <c r="H90" s="7"/>
      <c r="I90" s="7" t="s">
        <v>65</v>
      </c>
      <c r="J90" s="7" t="s">
        <v>486</v>
      </c>
    </row>
    <row r="91" spans="1:10">
      <c r="A91" s="7" t="s">
        <v>34</v>
      </c>
      <c r="B91" s="6" t="s">
        <v>80</v>
      </c>
      <c r="C91" s="12" t="s">
        <v>86</v>
      </c>
      <c r="D91" s="7" t="s">
        <v>73</v>
      </c>
      <c r="E91" s="3">
        <v>314</v>
      </c>
      <c r="F91" s="4">
        <f t="shared" si="7"/>
        <v>379.94</v>
      </c>
      <c r="G91" s="7" t="s">
        <v>138</v>
      </c>
      <c r="H91" s="7"/>
      <c r="I91" s="7" t="s">
        <v>65</v>
      </c>
      <c r="J91" s="7" t="s">
        <v>486</v>
      </c>
    </row>
    <row r="92" spans="1:10">
      <c r="A92" s="7" t="s">
        <v>424</v>
      </c>
      <c r="B92" s="6" t="s">
        <v>80</v>
      </c>
      <c r="C92" s="12" t="s">
        <v>465</v>
      </c>
      <c r="D92" s="7" t="s">
        <v>68</v>
      </c>
      <c r="E92" s="3">
        <v>273.60000000000002</v>
      </c>
      <c r="F92" s="4">
        <f t="shared" si="7"/>
        <v>331.05600000000004</v>
      </c>
      <c r="G92" s="7" t="s">
        <v>138</v>
      </c>
      <c r="H92" s="7"/>
      <c r="I92" s="7" t="s">
        <v>65</v>
      </c>
      <c r="J92" s="50" t="s">
        <v>487</v>
      </c>
    </row>
    <row r="93" spans="1:10">
      <c r="A93" s="7" t="s">
        <v>425</v>
      </c>
      <c r="B93" s="6" t="s">
        <v>80</v>
      </c>
      <c r="C93" s="12" t="s">
        <v>465</v>
      </c>
      <c r="D93" s="7" t="s">
        <v>70</v>
      </c>
      <c r="E93" s="3">
        <v>273.60000000000002</v>
      </c>
      <c r="F93" s="4">
        <f t="shared" si="7"/>
        <v>331.05600000000004</v>
      </c>
      <c r="G93" s="7" t="s">
        <v>138</v>
      </c>
      <c r="H93" s="7"/>
      <c r="I93" s="7" t="s">
        <v>65</v>
      </c>
      <c r="J93" s="50" t="s">
        <v>487</v>
      </c>
    </row>
    <row r="94" spans="1:10">
      <c r="A94" s="7" t="s">
        <v>428</v>
      </c>
      <c r="B94" s="6" t="s">
        <v>80</v>
      </c>
      <c r="C94" s="12" t="s">
        <v>465</v>
      </c>
      <c r="D94" s="7" t="s">
        <v>71</v>
      </c>
      <c r="E94" s="3">
        <v>273.60000000000002</v>
      </c>
      <c r="F94" s="4">
        <f t="shared" si="7"/>
        <v>331.05600000000004</v>
      </c>
      <c r="G94" s="7" t="s">
        <v>138</v>
      </c>
      <c r="H94" s="7"/>
      <c r="I94" s="7" t="s">
        <v>65</v>
      </c>
      <c r="J94" s="50" t="s">
        <v>487</v>
      </c>
    </row>
    <row r="95" spans="1:10">
      <c r="A95" s="7" t="s">
        <v>426</v>
      </c>
      <c r="B95" s="6" t="s">
        <v>80</v>
      </c>
      <c r="C95" s="12" t="s">
        <v>465</v>
      </c>
      <c r="D95" s="7" t="s">
        <v>72</v>
      </c>
      <c r="E95" s="3">
        <v>309.5</v>
      </c>
      <c r="F95" s="4">
        <f t="shared" si="7"/>
        <v>374.495</v>
      </c>
      <c r="G95" s="7" t="s">
        <v>138</v>
      </c>
      <c r="H95" s="7"/>
      <c r="I95" s="7" t="s">
        <v>65</v>
      </c>
      <c r="J95" s="50" t="s">
        <v>487</v>
      </c>
    </row>
    <row r="96" spans="1:10">
      <c r="A96" s="7" t="s">
        <v>427</v>
      </c>
      <c r="B96" s="6" t="s">
        <v>80</v>
      </c>
      <c r="C96" s="12" t="s">
        <v>465</v>
      </c>
      <c r="D96" s="7" t="s">
        <v>73</v>
      </c>
      <c r="E96" s="3">
        <v>314</v>
      </c>
      <c r="F96" s="4">
        <f t="shared" si="7"/>
        <v>379.94</v>
      </c>
      <c r="G96" s="7" t="s">
        <v>138</v>
      </c>
      <c r="H96" s="7"/>
      <c r="I96" s="7" t="s">
        <v>65</v>
      </c>
      <c r="J96" s="50" t="s">
        <v>487</v>
      </c>
    </row>
    <row r="97" spans="1:10" ht="30.75" customHeight="1">
      <c r="A97" s="20" t="s">
        <v>113</v>
      </c>
      <c r="B97" s="21"/>
      <c r="C97" s="21"/>
      <c r="D97" s="21"/>
      <c r="E97" s="21"/>
      <c r="F97" s="21"/>
      <c r="G97" s="21"/>
      <c r="H97" s="21"/>
      <c r="I97" s="21"/>
      <c r="J97" s="21"/>
    </row>
    <row r="98" spans="1:10">
      <c r="A98" s="7" t="s">
        <v>35</v>
      </c>
      <c r="B98" s="6" t="s">
        <v>81</v>
      </c>
      <c r="C98" s="12" t="s">
        <v>87</v>
      </c>
      <c r="D98" s="7" t="s">
        <v>68</v>
      </c>
      <c r="E98" s="3">
        <v>307</v>
      </c>
      <c r="F98" s="4">
        <f t="shared" ref="F98:F107" si="8">E98*1.21</f>
        <v>371.46999999999997</v>
      </c>
      <c r="G98" s="7" t="s">
        <v>139</v>
      </c>
      <c r="H98" s="7"/>
      <c r="I98" s="7" t="s">
        <v>65</v>
      </c>
      <c r="J98" s="7" t="s">
        <v>486</v>
      </c>
    </row>
    <row r="99" spans="1:10">
      <c r="A99" s="7" t="s">
        <v>36</v>
      </c>
      <c r="B99" s="6" t="s">
        <v>81</v>
      </c>
      <c r="C99" s="12" t="s">
        <v>87</v>
      </c>
      <c r="D99" s="7" t="s">
        <v>70</v>
      </c>
      <c r="E99" s="3">
        <v>307</v>
      </c>
      <c r="F99" s="4">
        <f t="shared" si="8"/>
        <v>371.46999999999997</v>
      </c>
      <c r="G99" s="7" t="s">
        <v>139</v>
      </c>
      <c r="H99" s="7"/>
      <c r="I99" s="7" t="s">
        <v>65</v>
      </c>
      <c r="J99" s="7" t="s">
        <v>486</v>
      </c>
    </row>
    <row r="100" spans="1:10">
      <c r="A100" s="7" t="s">
        <v>37</v>
      </c>
      <c r="B100" s="6" t="s">
        <v>81</v>
      </c>
      <c r="C100" s="12" t="s">
        <v>87</v>
      </c>
      <c r="D100" s="7" t="s">
        <v>71</v>
      </c>
      <c r="E100" s="3">
        <v>307</v>
      </c>
      <c r="F100" s="4">
        <f t="shared" si="8"/>
        <v>371.46999999999997</v>
      </c>
      <c r="G100" s="7" t="s">
        <v>139</v>
      </c>
      <c r="H100" s="7"/>
      <c r="I100" s="7" t="s">
        <v>65</v>
      </c>
      <c r="J100" s="7" t="s">
        <v>486</v>
      </c>
    </row>
    <row r="101" spans="1:10">
      <c r="A101" s="7" t="s">
        <v>38</v>
      </c>
      <c r="B101" s="6" t="s">
        <v>81</v>
      </c>
      <c r="C101" s="12" t="s">
        <v>87</v>
      </c>
      <c r="D101" s="7" t="s">
        <v>72</v>
      </c>
      <c r="E101" s="3">
        <v>362.3</v>
      </c>
      <c r="F101" s="4">
        <f t="shared" si="8"/>
        <v>438.38299999999998</v>
      </c>
      <c r="G101" s="7" t="s">
        <v>139</v>
      </c>
      <c r="H101" s="7"/>
      <c r="I101" s="7" t="s">
        <v>65</v>
      </c>
      <c r="J101" s="7" t="s">
        <v>486</v>
      </c>
    </row>
    <row r="102" spans="1:10">
      <c r="A102" s="7" t="s">
        <v>39</v>
      </c>
      <c r="B102" s="6" t="s">
        <v>81</v>
      </c>
      <c r="C102" s="12" t="s">
        <v>87</v>
      </c>
      <c r="D102" s="7" t="s">
        <v>73</v>
      </c>
      <c r="E102" s="3">
        <v>367.5</v>
      </c>
      <c r="F102" s="4">
        <f t="shared" si="8"/>
        <v>444.67500000000001</v>
      </c>
      <c r="G102" s="7" t="s">
        <v>139</v>
      </c>
      <c r="H102" s="7"/>
      <c r="I102" s="7" t="s">
        <v>65</v>
      </c>
      <c r="J102" s="7" t="s">
        <v>486</v>
      </c>
    </row>
    <row r="103" spans="1:10">
      <c r="A103" s="7" t="s">
        <v>429</v>
      </c>
      <c r="B103" s="6" t="s">
        <v>81</v>
      </c>
      <c r="C103" s="12" t="s">
        <v>466</v>
      </c>
      <c r="D103" s="7" t="s">
        <v>68</v>
      </c>
      <c r="E103" s="3">
        <v>307</v>
      </c>
      <c r="F103" s="4">
        <f t="shared" si="8"/>
        <v>371.46999999999997</v>
      </c>
      <c r="G103" s="7" t="s">
        <v>139</v>
      </c>
      <c r="H103" s="7"/>
      <c r="I103" s="7" t="s">
        <v>65</v>
      </c>
      <c r="J103" s="50" t="s">
        <v>487</v>
      </c>
    </row>
    <row r="104" spans="1:10">
      <c r="A104" s="7" t="s">
        <v>430</v>
      </c>
      <c r="B104" s="6" t="s">
        <v>81</v>
      </c>
      <c r="C104" s="12" t="s">
        <v>466</v>
      </c>
      <c r="D104" s="7" t="s">
        <v>70</v>
      </c>
      <c r="E104" s="3">
        <v>307</v>
      </c>
      <c r="F104" s="4">
        <f t="shared" si="8"/>
        <v>371.46999999999997</v>
      </c>
      <c r="G104" s="7" t="s">
        <v>139</v>
      </c>
      <c r="H104" s="7"/>
      <c r="I104" s="7" t="s">
        <v>65</v>
      </c>
      <c r="J104" s="50" t="s">
        <v>487</v>
      </c>
    </row>
    <row r="105" spans="1:10">
      <c r="A105" s="7" t="s">
        <v>431</v>
      </c>
      <c r="B105" s="6" t="s">
        <v>81</v>
      </c>
      <c r="C105" s="12" t="s">
        <v>466</v>
      </c>
      <c r="D105" s="7" t="s">
        <v>71</v>
      </c>
      <c r="E105" s="3">
        <v>307</v>
      </c>
      <c r="F105" s="4">
        <f t="shared" si="8"/>
        <v>371.46999999999997</v>
      </c>
      <c r="G105" s="7" t="s">
        <v>139</v>
      </c>
      <c r="H105" s="7"/>
      <c r="I105" s="7" t="s">
        <v>65</v>
      </c>
      <c r="J105" s="50" t="s">
        <v>487</v>
      </c>
    </row>
    <row r="106" spans="1:10">
      <c r="A106" s="7" t="s">
        <v>432</v>
      </c>
      <c r="B106" s="6" t="s">
        <v>81</v>
      </c>
      <c r="C106" s="12" t="s">
        <v>466</v>
      </c>
      <c r="D106" s="7" t="s">
        <v>72</v>
      </c>
      <c r="E106" s="3">
        <v>362.3</v>
      </c>
      <c r="F106" s="4">
        <f t="shared" si="8"/>
        <v>438.38299999999998</v>
      </c>
      <c r="G106" s="7" t="s">
        <v>139</v>
      </c>
      <c r="H106" s="7"/>
      <c r="I106" s="7" t="s">
        <v>65</v>
      </c>
      <c r="J106" s="50" t="s">
        <v>487</v>
      </c>
    </row>
    <row r="107" spans="1:10">
      <c r="A107" s="7" t="s">
        <v>433</v>
      </c>
      <c r="B107" s="6" t="s">
        <v>81</v>
      </c>
      <c r="C107" s="12" t="s">
        <v>466</v>
      </c>
      <c r="D107" s="7" t="s">
        <v>73</v>
      </c>
      <c r="E107" s="3">
        <v>367.5</v>
      </c>
      <c r="F107" s="4">
        <f t="shared" si="8"/>
        <v>444.67500000000001</v>
      </c>
      <c r="G107" s="7" t="s">
        <v>139</v>
      </c>
      <c r="H107" s="7"/>
      <c r="I107" s="7" t="s">
        <v>65</v>
      </c>
      <c r="J107" s="50" t="s">
        <v>487</v>
      </c>
    </row>
    <row r="108" spans="1:10" ht="30" customHeight="1">
      <c r="A108" s="20" t="s">
        <v>114</v>
      </c>
      <c r="B108" s="21"/>
      <c r="C108" s="21"/>
      <c r="D108" s="21"/>
      <c r="E108" s="21"/>
      <c r="F108" s="21"/>
      <c r="G108" s="21"/>
      <c r="H108" s="21"/>
      <c r="I108" s="21"/>
      <c r="J108" s="21"/>
    </row>
    <row r="109" spans="1:10">
      <c r="A109" s="7" t="s">
        <v>40</v>
      </c>
      <c r="B109" s="6" t="s">
        <v>82</v>
      </c>
      <c r="C109" s="12" t="s">
        <v>88</v>
      </c>
      <c r="D109" s="7" t="s">
        <v>68</v>
      </c>
      <c r="E109" s="3">
        <v>369</v>
      </c>
      <c r="F109" s="4">
        <f t="shared" ref="F109:F118" si="9">E109*1.21</f>
        <v>446.49</v>
      </c>
      <c r="G109" s="7" t="s">
        <v>140</v>
      </c>
      <c r="H109" s="7"/>
      <c r="I109" s="7" t="s">
        <v>65</v>
      </c>
      <c r="J109" s="7" t="s">
        <v>486</v>
      </c>
    </row>
    <row r="110" spans="1:10">
      <c r="A110" s="7" t="s">
        <v>41</v>
      </c>
      <c r="B110" s="6" t="s">
        <v>82</v>
      </c>
      <c r="C110" s="12" t="s">
        <v>88</v>
      </c>
      <c r="D110" s="7" t="s">
        <v>70</v>
      </c>
      <c r="E110" s="3">
        <v>369</v>
      </c>
      <c r="F110" s="4">
        <f t="shared" si="9"/>
        <v>446.49</v>
      </c>
      <c r="G110" s="7" t="s">
        <v>140</v>
      </c>
      <c r="H110" s="7"/>
      <c r="I110" s="7" t="s">
        <v>65</v>
      </c>
      <c r="J110" s="7" t="s">
        <v>486</v>
      </c>
    </row>
    <row r="111" spans="1:10">
      <c r="A111" s="7" t="s">
        <v>42</v>
      </c>
      <c r="B111" s="6" t="s">
        <v>82</v>
      </c>
      <c r="C111" s="12" t="s">
        <v>88</v>
      </c>
      <c r="D111" s="7" t="s">
        <v>71</v>
      </c>
      <c r="E111" s="3">
        <v>369</v>
      </c>
      <c r="F111" s="4">
        <f t="shared" si="9"/>
        <v>446.49</v>
      </c>
      <c r="G111" s="7" t="s">
        <v>140</v>
      </c>
      <c r="H111" s="7"/>
      <c r="I111" s="7" t="s">
        <v>65</v>
      </c>
      <c r="J111" s="7" t="s">
        <v>486</v>
      </c>
    </row>
    <row r="112" spans="1:10">
      <c r="A112" s="7" t="s">
        <v>43</v>
      </c>
      <c r="B112" s="6" t="s">
        <v>82</v>
      </c>
      <c r="C112" s="12" t="s">
        <v>88</v>
      </c>
      <c r="D112" s="7" t="s">
        <v>72</v>
      </c>
      <c r="E112" s="3">
        <v>441</v>
      </c>
      <c r="F112" s="4">
        <f t="shared" si="9"/>
        <v>533.61</v>
      </c>
      <c r="G112" s="7" t="s">
        <v>140</v>
      </c>
      <c r="H112" s="7"/>
      <c r="I112" s="7" t="s">
        <v>65</v>
      </c>
      <c r="J112" s="7" t="s">
        <v>486</v>
      </c>
    </row>
    <row r="113" spans="1:10">
      <c r="A113" s="7" t="s">
        <v>44</v>
      </c>
      <c r="B113" s="6" t="s">
        <v>82</v>
      </c>
      <c r="C113" s="12" t="s">
        <v>88</v>
      </c>
      <c r="D113" s="7" t="s">
        <v>73</v>
      </c>
      <c r="E113" s="3">
        <v>462</v>
      </c>
      <c r="F113" s="4">
        <f t="shared" si="9"/>
        <v>559.02</v>
      </c>
      <c r="G113" s="7" t="s">
        <v>140</v>
      </c>
      <c r="H113" s="7"/>
      <c r="I113" s="7" t="s">
        <v>65</v>
      </c>
      <c r="J113" s="7" t="s">
        <v>486</v>
      </c>
    </row>
    <row r="114" spans="1:10">
      <c r="A114" s="7" t="s">
        <v>434</v>
      </c>
      <c r="B114" s="6" t="s">
        <v>82</v>
      </c>
      <c r="C114" s="12" t="s">
        <v>467</v>
      </c>
      <c r="D114" s="7" t="s">
        <v>68</v>
      </c>
      <c r="E114" s="3">
        <v>369</v>
      </c>
      <c r="F114" s="4">
        <f t="shared" si="9"/>
        <v>446.49</v>
      </c>
      <c r="G114" s="7" t="s">
        <v>140</v>
      </c>
      <c r="H114" s="7"/>
      <c r="I114" s="7" t="s">
        <v>65</v>
      </c>
      <c r="J114" s="50" t="s">
        <v>487</v>
      </c>
    </row>
    <row r="115" spans="1:10">
      <c r="A115" s="7" t="s">
        <v>435</v>
      </c>
      <c r="B115" s="6" t="s">
        <v>82</v>
      </c>
      <c r="C115" s="12" t="s">
        <v>467</v>
      </c>
      <c r="D115" s="7" t="s">
        <v>70</v>
      </c>
      <c r="E115" s="3">
        <v>369</v>
      </c>
      <c r="F115" s="4">
        <f t="shared" si="9"/>
        <v>446.49</v>
      </c>
      <c r="G115" s="7" t="s">
        <v>140</v>
      </c>
      <c r="H115" s="7"/>
      <c r="I115" s="7" t="s">
        <v>65</v>
      </c>
      <c r="J115" s="50" t="s">
        <v>487</v>
      </c>
    </row>
    <row r="116" spans="1:10">
      <c r="A116" s="7" t="s">
        <v>436</v>
      </c>
      <c r="B116" s="6" t="s">
        <v>82</v>
      </c>
      <c r="C116" s="12" t="s">
        <v>467</v>
      </c>
      <c r="D116" s="7" t="s">
        <v>71</v>
      </c>
      <c r="E116" s="3">
        <v>369</v>
      </c>
      <c r="F116" s="4">
        <f t="shared" si="9"/>
        <v>446.49</v>
      </c>
      <c r="G116" s="7" t="s">
        <v>140</v>
      </c>
      <c r="H116" s="7"/>
      <c r="I116" s="7" t="s">
        <v>65</v>
      </c>
      <c r="J116" s="50" t="s">
        <v>487</v>
      </c>
    </row>
    <row r="117" spans="1:10">
      <c r="A117" s="7" t="s">
        <v>437</v>
      </c>
      <c r="B117" s="6" t="s">
        <v>82</v>
      </c>
      <c r="C117" s="12" t="s">
        <v>467</v>
      </c>
      <c r="D117" s="7" t="s">
        <v>72</v>
      </c>
      <c r="E117" s="3">
        <v>441</v>
      </c>
      <c r="F117" s="4">
        <f t="shared" si="9"/>
        <v>533.61</v>
      </c>
      <c r="G117" s="7" t="s">
        <v>140</v>
      </c>
      <c r="H117" s="7"/>
      <c r="I117" s="7" t="s">
        <v>65</v>
      </c>
      <c r="J117" s="50" t="s">
        <v>487</v>
      </c>
    </row>
    <row r="118" spans="1:10">
      <c r="A118" s="7" t="s">
        <v>438</v>
      </c>
      <c r="B118" s="6" t="s">
        <v>82</v>
      </c>
      <c r="C118" s="12" t="s">
        <v>467</v>
      </c>
      <c r="D118" s="7" t="s">
        <v>73</v>
      </c>
      <c r="E118" s="3">
        <v>462</v>
      </c>
      <c r="F118" s="4">
        <f t="shared" si="9"/>
        <v>559.02</v>
      </c>
      <c r="G118" s="7" t="s">
        <v>140</v>
      </c>
      <c r="H118" s="7"/>
      <c r="I118" s="7" t="s">
        <v>65</v>
      </c>
      <c r="J118" s="50" t="s">
        <v>487</v>
      </c>
    </row>
    <row r="119" spans="1:10" ht="30" customHeight="1">
      <c r="A119" s="20" t="s">
        <v>109</v>
      </c>
      <c r="B119" s="21"/>
      <c r="C119" s="21"/>
      <c r="D119" s="21"/>
      <c r="E119" s="21"/>
      <c r="F119" s="21"/>
      <c r="G119" s="21"/>
      <c r="H119" s="21"/>
      <c r="I119" s="21"/>
      <c r="J119" s="21"/>
    </row>
    <row r="120" spans="1:10">
      <c r="A120" s="7" t="s">
        <v>45</v>
      </c>
      <c r="B120" s="6" t="s">
        <v>83</v>
      </c>
      <c r="C120" s="12" t="s">
        <v>89</v>
      </c>
      <c r="D120" s="7" t="s">
        <v>68</v>
      </c>
      <c r="E120" s="3">
        <v>440</v>
      </c>
      <c r="F120" s="4">
        <f t="shared" ref="F120:F129" si="10">E120*1.21</f>
        <v>532.4</v>
      </c>
      <c r="G120" s="7" t="s">
        <v>141</v>
      </c>
      <c r="H120" s="7"/>
      <c r="I120" s="7" t="s">
        <v>65</v>
      </c>
      <c r="J120" s="7" t="s">
        <v>486</v>
      </c>
    </row>
    <row r="121" spans="1:10">
      <c r="A121" s="7" t="s">
        <v>46</v>
      </c>
      <c r="B121" s="6" t="s">
        <v>83</v>
      </c>
      <c r="C121" s="12" t="s">
        <v>89</v>
      </c>
      <c r="D121" s="7" t="s">
        <v>70</v>
      </c>
      <c r="E121" s="3">
        <v>440</v>
      </c>
      <c r="F121" s="4">
        <f t="shared" si="10"/>
        <v>532.4</v>
      </c>
      <c r="G121" s="7" t="s">
        <v>141</v>
      </c>
      <c r="H121" s="7"/>
      <c r="I121" s="7" t="s">
        <v>65</v>
      </c>
      <c r="J121" s="7" t="s">
        <v>486</v>
      </c>
    </row>
    <row r="122" spans="1:10">
      <c r="A122" s="7" t="s">
        <v>47</v>
      </c>
      <c r="B122" s="6" t="s">
        <v>83</v>
      </c>
      <c r="C122" s="12" t="s">
        <v>89</v>
      </c>
      <c r="D122" s="7" t="s">
        <v>71</v>
      </c>
      <c r="E122" s="3">
        <v>440</v>
      </c>
      <c r="F122" s="4">
        <f t="shared" si="10"/>
        <v>532.4</v>
      </c>
      <c r="G122" s="7" t="s">
        <v>141</v>
      </c>
      <c r="H122" s="7"/>
      <c r="I122" s="7" t="s">
        <v>65</v>
      </c>
      <c r="J122" s="7" t="s">
        <v>486</v>
      </c>
    </row>
    <row r="123" spans="1:10">
      <c r="A123" s="7" t="s">
        <v>48</v>
      </c>
      <c r="B123" s="6" t="s">
        <v>83</v>
      </c>
      <c r="C123" s="12" t="s">
        <v>89</v>
      </c>
      <c r="D123" s="7" t="s">
        <v>72</v>
      </c>
      <c r="E123" s="3">
        <v>520</v>
      </c>
      <c r="F123" s="4">
        <f t="shared" si="10"/>
        <v>629.19999999999993</v>
      </c>
      <c r="G123" s="7" t="s">
        <v>141</v>
      </c>
      <c r="H123" s="7"/>
      <c r="I123" s="7" t="s">
        <v>65</v>
      </c>
      <c r="J123" s="7" t="s">
        <v>486</v>
      </c>
    </row>
    <row r="124" spans="1:10">
      <c r="A124" s="7" t="s">
        <v>49</v>
      </c>
      <c r="B124" s="6" t="s">
        <v>83</v>
      </c>
      <c r="C124" s="12" t="s">
        <v>89</v>
      </c>
      <c r="D124" s="7" t="s">
        <v>73</v>
      </c>
      <c r="E124" s="3">
        <v>545</v>
      </c>
      <c r="F124" s="4">
        <f t="shared" si="10"/>
        <v>659.44999999999993</v>
      </c>
      <c r="G124" s="7" t="s">
        <v>141</v>
      </c>
      <c r="H124" s="7"/>
      <c r="I124" s="7" t="s">
        <v>65</v>
      </c>
      <c r="J124" s="7" t="s">
        <v>486</v>
      </c>
    </row>
    <row r="125" spans="1:10">
      <c r="A125" s="7" t="s">
        <v>439</v>
      </c>
      <c r="B125" s="6" t="s">
        <v>83</v>
      </c>
      <c r="C125" s="12" t="s">
        <v>468</v>
      </c>
      <c r="D125" s="7" t="s">
        <v>68</v>
      </c>
      <c r="E125" s="3">
        <v>440</v>
      </c>
      <c r="F125" s="4">
        <f t="shared" si="10"/>
        <v>532.4</v>
      </c>
      <c r="G125" s="7" t="s">
        <v>141</v>
      </c>
      <c r="H125" s="7"/>
      <c r="I125" s="7" t="s">
        <v>65</v>
      </c>
      <c r="J125" s="50" t="s">
        <v>487</v>
      </c>
    </row>
    <row r="126" spans="1:10">
      <c r="A126" s="7" t="s">
        <v>440</v>
      </c>
      <c r="B126" s="6" t="s">
        <v>83</v>
      </c>
      <c r="C126" s="12" t="s">
        <v>468</v>
      </c>
      <c r="D126" s="7" t="s">
        <v>70</v>
      </c>
      <c r="E126" s="3">
        <v>440</v>
      </c>
      <c r="F126" s="4">
        <f t="shared" si="10"/>
        <v>532.4</v>
      </c>
      <c r="G126" s="7" t="s">
        <v>141</v>
      </c>
      <c r="H126" s="7"/>
      <c r="I126" s="7" t="s">
        <v>65</v>
      </c>
      <c r="J126" s="50" t="s">
        <v>487</v>
      </c>
    </row>
    <row r="127" spans="1:10">
      <c r="A127" s="7" t="s">
        <v>441</v>
      </c>
      <c r="B127" s="6" t="s">
        <v>83</v>
      </c>
      <c r="C127" s="12" t="s">
        <v>468</v>
      </c>
      <c r="D127" s="7" t="s">
        <v>71</v>
      </c>
      <c r="E127" s="3">
        <v>440</v>
      </c>
      <c r="F127" s="4">
        <f t="shared" si="10"/>
        <v>532.4</v>
      </c>
      <c r="G127" s="7" t="s">
        <v>141</v>
      </c>
      <c r="H127" s="7"/>
      <c r="I127" s="7" t="s">
        <v>65</v>
      </c>
      <c r="J127" s="50" t="s">
        <v>487</v>
      </c>
    </row>
    <row r="128" spans="1:10">
      <c r="A128" s="7" t="s">
        <v>442</v>
      </c>
      <c r="B128" s="6" t="s">
        <v>83</v>
      </c>
      <c r="C128" s="12" t="s">
        <v>468</v>
      </c>
      <c r="D128" s="7" t="s">
        <v>72</v>
      </c>
      <c r="E128" s="3">
        <v>520</v>
      </c>
      <c r="F128" s="4">
        <f t="shared" si="10"/>
        <v>629.19999999999993</v>
      </c>
      <c r="G128" s="7" t="s">
        <v>141</v>
      </c>
      <c r="H128" s="7"/>
      <c r="I128" s="7" t="s">
        <v>65</v>
      </c>
      <c r="J128" s="50" t="s">
        <v>487</v>
      </c>
    </row>
    <row r="129" spans="1:10">
      <c r="A129" s="7" t="s">
        <v>443</v>
      </c>
      <c r="B129" s="6" t="s">
        <v>83</v>
      </c>
      <c r="C129" s="12" t="s">
        <v>468</v>
      </c>
      <c r="D129" s="7" t="s">
        <v>73</v>
      </c>
      <c r="E129" s="3">
        <v>545</v>
      </c>
      <c r="F129" s="4">
        <f t="shared" si="10"/>
        <v>659.44999999999993</v>
      </c>
      <c r="G129" s="7" t="s">
        <v>141</v>
      </c>
      <c r="H129" s="7"/>
      <c r="I129" s="7" t="s">
        <v>65</v>
      </c>
      <c r="J129" s="50" t="s">
        <v>487</v>
      </c>
    </row>
    <row r="130" spans="1:10" ht="30" customHeight="1">
      <c r="A130" s="20" t="s">
        <v>116</v>
      </c>
      <c r="B130" s="21"/>
      <c r="C130" s="21"/>
      <c r="D130" s="21"/>
      <c r="E130" s="21"/>
      <c r="F130" s="21"/>
      <c r="G130" s="21"/>
      <c r="H130" s="21"/>
      <c r="I130" s="21"/>
      <c r="J130" s="21"/>
    </row>
    <row r="131" spans="1:10">
      <c r="A131" s="7" t="s">
        <v>118</v>
      </c>
      <c r="B131" s="6" t="s">
        <v>117</v>
      </c>
      <c r="C131" s="12" t="s">
        <v>87</v>
      </c>
      <c r="D131" s="7" t="s">
        <v>68</v>
      </c>
      <c r="E131" s="3">
        <v>405</v>
      </c>
      <c r="F131" s="4">
        <f t="shared" ref="F131:F140" si="11">E131*1.21</f>
        <v>490.05</v>
      </c>
      <c r="G131" s="7" t="s">
        <v>405</v>
      </c>
      <c r="H131" s="7"/>
      <c r="I131" s="7" t="s">
        <v>65</v>
      </c>
      <c r="J131" s="7" t="s">
        <v>486</v>
      </c>
    </row>
    <row r="132" spans="1:10">
      <c r="A132" s="7" t="s">
        <v>119</v>
      </c>
      <c r="B132" s="6" t="s">
        <v>117</v>
      </c>
      <c r="C132" s="12" t="s">
        <v>87</v>
      </c>
      <c r="D132" s="7" t="s">
        <v>70</v>
      </c>
      <c r="E132" s="3">
        <v>405</v>
      </c>
      <c r="F132" s="4">
        <f t="shared" si="11"/>
        <v>490.05</v>
      </c>
      <c r="G132" s="7" t="s">
        <v>405</v>
      </c>
      <c r="H132" s="7"/>
      <c r="I132" s="7" t="s">
        <v>65</v>
      </c>
      <c r="J132" s="7" t="s">
        <v>486</v>
      </c>
    </row>
    <row r="133" spans="1:10">
      <c r="A133" s="7" t="s">
        <v>120</v>
      </c>
      <c r="B133" s="6" t="s">
        <v>117</v>
      </c>
      <c r="C133" s="12" t="s">
        <v>87</v>
      </c>
      <c r="D133" s="7" t="s">
        <v>71</v>
      </c>
      <c r="E133" s="3">
        <v>405</v>
      </c>
      <c r="F133" s="4">
        <f t="shared" si="11"/>
        <v>490.05</v>
      </c>
      <c r="G133" s="7" t="s">
        <v>405</v>
      </c>
      <c r="H133" s="7"/>
      <c r="I133" s="7" t="s">
        <v>65</v>
      </c>
      <c r="J133" s="7" t="s">
        <v>486</v>
      </c>
    </row>
    <row r="134" spans="1:10">
      <c r="A134" s="7" t="s">
        <v>121</v>
      </c>
      <c r="B134" s="6" t="s">
        <v>117</v>
      </c>
      <c r="C134" s="12" t="s">
        <v>87</v>
      </c>
      <c r="D134" s="7" t="s">
        <v>72</v>
      </c>
      <c r="E134" s="3">
        <v>456</v>
      </c>
      <c r="F134" s="4">
        <f t="shared" si="11"/>
        <v>551.76</v>
      </c>
      <c r="G134" s="7" t="s">
        <v>405</v>
      </c>
      <c r="H134" s="7"/>
      <c r="I134" s="7" t="s">
        <v>65</v>
      </c>
      <c r="J134" s="7" t="s">
        <v>486</v>
      </c>
    </row>
    <row r="135" spans="1:10">
      <c r="A135" s="7" t="s">
        <v>122</v>
      </c>
      <c r="B135" s="6" t="s">
        <v>117</v>
      </c>
      <c r="C135" s="12" t="s">
        <v>87</v>
      </c>
      <c r="D135" s="7" t="s">
        <v>73</v>
      </c>
      <c r="E135" s="3">
        <v>477</v>
      </c>
      <c r="F135" s="4">
        <f t="shared" si="11"/>
        <v>577.16999999999996</v>
      </c>
      <c r="G135" s="7" t="s">
        <v>405</v>
      </c>
      <c r="H135" s="7"/>
      <c r="I135" s="7" t="s">
        <v>65</v>
      </c>
      <c r="J135" s="7" t="s">
        <v>486</v>
      </c>
    </row>
    <row r="136" spans="1:10">
      <c r="A136" s="7" t="s">
        <v>444</v>
      </c>
      <c r="B136" s="6" t="s">
        <v>117</v>
      </c>
      <c r="C136" s="12" t="s">
        <v>466</v>
      </c>
      <c r="D136" s="7" t="s">
        <v>68</v>
      </c>
      <c r="E136" s="3">
        <v>405</v>
      </c>
      <c r="F136" s="4">
        <f t="shared" si="11"/>
        <v>490.05</v>
      </c>
      <c r="G136" s="7" t="s">
        <v>405</v>
      </c>
      <c r="H136" s="7"/>
      <c r="I136" s="7" t="s">
        <v>65</v>
      </c>
      <c r="J136" s="50" t="s">
        <v>487</v>
      </c>
    </row>
    <row r="137" spans="1:10">
      <c r="A137" s="7" t="s">
        <v>445</v>
      </c>
      <c r="B137" s="6" t="s">
        <v>117</v>
      </c>
      <c r="C137" s="12" t="s">
        <v>466</v>
      </c>
      <c r="D137" s="7" t="s">
        <v>70</v>
      </c>
      <c r="E137" s="3">
        <v>405</v>
      </c>
      <c r="F137" s="4">
        <f t="shared" si="11"/>
        <v>490.05</v>
      </c>
      <c r="G137" s="7" t="s">
        <v>405</v>
      </c>
      <c r="H137" s="7"/>
      <c r="I137" s="7" t="s">
        <v>65</v>
      </c>
      <c r="J137" s="50" t="s">
        <v>487</v>
      </c>
    </row>
    <row r="138" spans="1:10">
      <c r="A138" s="7" t="s">
        <v>446</v>
      </c>
      <c r="B138" s="6" t="s">
        <v>117</v>
      </c>
      <c r="C138" s="12" t="s">
        <v>466</v>
      </c>
      <c r="D138" s="7" t="s">
        <v>71</v>
      </c>
      <c r="E138" s="3">
        <v>405</v>
      </c>
      <c r="F138" s="4">
        <f t="shared" si="11"/>
        <v>490.05</v>
      </c>
      <c r="G138" s="7" t="s">
        <v>405</v>
      </c>
      <c r="H138" s="7"/>
      <c r="I138" s="7" t="s">
        <v>65</v>
      </c>
      <c r="J138" s="50" t="s">
        <v>487</v>
      </c>
    </row>
    <row r="139" spans="1:10">
      <c r="A139" s="7" t="s">
        <v>447</v>
      </c>
      <c r="B139" s="6" t="s">
        <v>117</v>
      </c>
      <c r="C139" s="12" t="s">
        <v>466</v>
      </c>
      <c r="D139" s="7" t="s">
        <v>72</v>
      </c>
      <c r="E139" s="3">
        <v>456</v>
      </c>
      <c r="F139" s="4">
        <f t="shared" si="11"/>
        <v>551.76</v>
      </c>
      <c r="G139" s="7" t="s">
        <v>405</v>
      </c>
      <c r="H139" s="7"/>
      <c r="I139" s="7" t="s">
        <v>65</v>
      </c>
      <c r="J139" s="50" t="s">
        <v>487</v>
      </c>
    </row>
    <row r="140" spans="1:10">
      <c r="A140" s="7" t="s">
        <v>448</v>
      </c>
      <c r="B140" s="6" t="s">
        <v>117</v>
      </c>
      <c r="C140" s="12" t="s">
        <v>466</v>
      </c>
      <c r="D140" s="7" t="s">
        <v>73</v>
      </c>
      <c r="E140" s="3">
        <v>477</v>
      </c>
      <c r="F140" s="4">
        <f t="shared" si="11"/>
        <v>577.16999999999996</v>
      </c>
      <c r="G140" s="7" t="s">
        <v>405</v>
      </c>
      <c r="H140" s="7"/>
      <c r="I140" s="7" t="s">
        <v>65</v>
      </c>
      <c r="J140" s="50" t="s">
        <v>487</v>
      </c>
    </row>
    <row r="141" spans="1:10" ht="30" customHeight="1">
      <c r="A141" s="20" t="s">
        <v>107</v>
      </c>
      <c r="B141" s="21"/>
      <c r="C141" s="21"/>
      <c r="D141" s="21"/>
      <c r="E141" s="21"/>
      <c r="F141" s="21"/>
      <c r="G141" s="21"/>
      <c r="H141" s="21"/>
      <c r="I141" s="21"/>
      <c r="J141" s="21"/>
    </row>
    <row r="142" spans="1:10">
      <c r="A142" s="7" t="s">
        <v>55</v>
      </c>
      <c r="B142" s="6" t="s">
        <v>90</v>
      </c>
      <c r="C142" s="12" t="s">
        <v>89</v>
      </c>
      <c r="D142" s="7" t="s">
        <v>68</v>
      </c>
      <c r="E142" s="3">
        <v>599</v>
      </c>
      <c r="F142" s="4">
        <f t="shared" ref="F142:F151" si="12">E142*1.21</f>
        <v>724.79</v>
      </c>
      <c r="G142" s="7" t="s">
        <v>406</v>
      </c>
      <c r="H142" s="7"/>
      <c r="I142" s="7" t="s">
        <v>65</v>
      </c>
      <c r="J142" s="7" t="s">
        <v>486</v>
      </c>
    </row>
    <row r="143" spans="1:10">
      <c r="A143" s="7" t="s">
        <v>56</v>
      </c>
      <c r="B143" s="6" t="s">
        <v>90</v>
      </c>
      <c r="C143" s="12" t="s">
        <v>89</v>
      </c>
      <c r="D143" s="7" t="s">
        <v>70</v>
      </c>
      <c r="E143" s="3">
        <v>599</v>
      </c>
      <c r="F143" s="4">
        <f t="shared" si="12"/>
        <v>724.79</v>
      </c>
      <c r="G143" s="7" t="s">
        <v>406</v>
      </c>
      <c r="H143" s="7"/>
      <c r="I143" s="7" t="s">
        <v>65</v>
      </c>
      <c r="J143" s="7" t="s">
        <v>486</v>
      </c>
    </row>
    <row r="144" spans="1:10">
      <c r="A144" s="7" t="s">
        <v>57</v>
      </c>
      <c r="B144" s="6" t="s">
        <v>90</v>
      </c>
      <c r="C144" s="12" t="s">
        <v>89</v>
      </c>
      <c r="D144" s="7" t="s">
        <v>71</v>
      </c>
      <c r="E144" s="3">
        <v>599</v>
      </c>
      <c r="F144" s="4">
        <f t="shared" si="12"/>
        <v>724.79</v>
      </c>
      <c r="G144" s="7" t="s">
        <v>406</v>
      </c>
      <c r="H144" s="7"/>
      <c r="I144" s="7" t="s">
        <v>65</v>
      </c>
      <c r="J144" s="7" t="s">
        <v>486</v>
      </c>
    </row>
    <row r="145" spans="1:10">
      <c r="A145" s="7" t="s">
        <v>58</v>
      </c>
      <c r="B145" s="6" t="s">
        <v>90</v>
      </c>
      <c r="C145" s="12" t="s">
        <v>89</v>
      </c>
      <c r="D145" s="7" t="s">
        <v>72</v>
      </c>
      <c r="E145" s="3">
        <v>675</v>
      </c>
      <c r="F145" s="4">
        <f t="shared" si="12"/>
        <v>816.75</v>
      </c>
      <c r="G145" s="7" t="s">
        <v>406</v>
      </c>
      <c r="H145" s="7"/>
      <c r="I145" s="7" t="s">
        <v>65</v>
      </c>
      <c r="J145" s="7" t="s">
        <v>486</v>
      </c>
    </row>
    <row r="146" spans="1:10">
      <c r="A146" s="7" t="s">
        <v>59</v>
      </c>
      <c r="B146" s="6" t="s">
        <v>90</v>
      </c>
      <c r="C146" s="12" t="s">
        <v>89</v>
      </c>
      <c r="D146" s="7" t="s">
        <v>73</v>
      </c>
      <c r="E146" s="3">
        <v>705</v>
      </c>
      <c r="F146" s="4">
        <f t="shared" si="12"/>
        <v>853.05</v>
      </c>
      <c r="G146" s="7" t="s">
        <v>406</v>
      </c>
      <c r="H146" s="7"/>
      <c r="I146" s="7" t="s">
        <v>65</v>
      </c>
      <c r="J146" s="7" t="s">
        <v>486</v>
      </c>
    </row>
    <row r="147" spans="1:10">
      <c r="A147" s="7" t="s">
        <v>449</v>
      </c>
      <c r="B147" s="6" t="s">
        <v>90</v>
      </c>
      <c r="C147" s="12" t="s">
        <v>468</v>
      </c>
      <c r="D147" s="7" t="s">
        <v>68</v>
      </c>
      <c r="E147" s="3">
        <v>599</v>
      </c>
      <c r="F147" s="4">
        <f t="shared" si="12"/>
        <v>724.79</v>
      </c>
      <c r="G147" s="7" t="s">
        <v>406</v>
      </c>
      <c r="H147" s="7"/>
      <c r="I147" s="7" t="s">
        <v>65</v>
      </c>
      <c r="J147" s="50" t="s">
        <v>487</v>
      </c>
    </row>
    <row r="148" spans="1:10">
      <c r="A148" s="7" t="s">
        <v>450</v>
      </c>
      <c r="B148" s="6" t="s">
        <v>90</v>
      </c>
      <c r="C148" s="12" t="s">
        <v>468</v>
      </c>
      <c r="D148" s="7" t="s">
        <v>70</v>
      </c>
      <c r="E148" s="3">
        <v>599</v>
      </c>
      <c r="F148" s="4">
        <f t="shared" si="12"/>
        <v>724.79</v>
      </c>
      <c r="G148" s="7" t="s">
        <v>406</v>
      </c>
      <c r="H148" s="7"/>
      <c r="I148" s="7" t="s">
        <v>65</v>
      </c>
      <c r="J148" s="50" t="s">
        <v>487</v>
      </c>
    </row>
    <row r="149" spans="1:10">
      <c r="A149" s="7" t="s">
        <v>451</v>
      </c>
      <c r="B149" s="6" t="s">
        <v>90</v>
      </c>
      <c r="C149" s="12" t="s">
        <v>468</v>
      </c>
      <c r="D149" s="7" t="s">
        <v>71</v>
      </c>
      <c r="E149" s="3">
        <v>599</v>
      </c>
      <c r="F149" s="4">
        <f t="shared" si="12"/>
        <v>724.79</v>
      </c>
      <c r="G149" s="7" t="s">
        <v>406</v>
      </c>
      <c r="H149" s="7"/>
      <c r="I149" s="7" t="s">
        <v>65</v>
      </c>
      <c r="J149" s="50" t="s">
        <v>487</v>
      </c>
    </row>
    <row r="150" spans="1:10">
      <c r="A150" s="7" t="s">
        <v>452</v>
      </c>
      <c r="B150" s="6" t="s">
        <v>90</v>
      </c>
      <c r="C150" s="12" t="s">
        <v>468</v>
      </c>
      <c r="D150" s="7" t="s">
        <v>72</v>
      </c>
      <c r="E150" s="3">
        <v>675</v>
      </c>
      <c r="F150" s="4">
        <f t="shared" si="12"/>
        <v>816.75</v>
      </c>
      <c r="G150" s="7" t="s">
        <v>406</v>
      </c>
      <c r="H150" s="7"/>
      <c r="I150" s="7" t="s">
        <v>65</v>
      </c>
      <c r="J150" s="50" t="s">
        <v>487</v>
      </c>
    </row>
    <row r="151" spans="1:10">
      <c r="A151" s="7" t="s">
        <v>453</v>
      </c>
      <c r="B151" s="6" t="s">
        <v>90</v>
      </c>
      <c r="C151" s="12" t="s">
        <v>468</v>
      </c>
      <c r="D151" s="7" t="s">
        <v>73</v>
      </c>
      <c r="E151" s="3">
        <v>705</v>
      </c>
      <c r="F151" s="4">
        <f t="shared" si="12"/>
        <v>853.05</v>
      </c>
      <c r="G151" s="7" t="s">
        <v>406</v>
      </c>
      <c r="H151" s="7"/>
      <c r="I151" s="7" t="s">
        <v>65</v>
      </c>
      <c r="J151" s="50" t="s">
        <v>487</v>
      </c>
    </row>
    <row r="152" spans="1:10">
      <c r="A152" s="17"/>
      <c r="B152" s="17"/>
      <c r="C152" s="17"/>
      <c r="D152" s="17"/>
      <c r="E152" s="17"/>
      <c r="F152" s="17"/>
      <c r="G152" s="17"/>
      <c r="H152" s="17"/>
      <c r="I152" s="17"/>
      <c r="J152" s="17"/>
    </row>
    <row r="153" spans="1:10" ht="12.75">
      <c r="A153" s="22" t="s">
        <v>494</v>
      </c>
      <c r="B153" s="17"/>
      <c r="C153" s="17"/>
      <c r="D153" s="17"/>
      <c r="E153" s="17"/>
      <c r="F153" s="17"/>
      <c r="G153" s="17"/>
      <c r="H153" s="17"/>
      <c r="I153" s="17"/>
      <c r="J153" s="17"/>
    </row>
    <row r="154" spans="1:10" ht="12.75">
      <c r="A154" s="22"/>
      <c r="B154" s="17"/>
      <c r="C154" s="17"/>
      <c r="D154" s="17"/>
      <c r="E154" s="17"/>
      <c r="F154" s="17"/>
      <c r="G154" s="17"/>
      <c r="H154" s="17"/>
      <c r="I154" s="17"/>
      <c r="J154" s="17"/>
    </row>
    <row r="155" spans="1:10" ht="30" customHeight="1">
      <c r="A155" s="20" t="s">
        <v>350</v>
      </c>
      <c r="B155" s="21"/>
      <c r="C155" s="21"/>
      <c r="D155" s="21"/>
      <c r="E155" s="21"/>
      <c r="F155" s="21"/>
      <c r="G155" s="21"/>
      <c r="H155" s="21"/>
      <c r="I155" s="21"/>
      <c r="J155" s="21"/>
    </row>
    <row r="156" spans="1:10" ht="11.25" customHeight="1">
      <c r="A156" s="7" t="s">
        <v>341</v>
      </c>
      <c r="B156" s="37" t="s">
        <v>350</v>
      </c>
      <c r="C156" s="9"/>
      <c r="D156" s="7" t="s">
        <v>68</v>
      </c>
      <c r="E156" s="3">
        <v>8</v>
      </c>
      <c r="F156" s="4">
        <f>E156*1.21</f>
        <v>9.68</v>
      </c>
      <c r="G156" s="7" t="s">
        <v>220</v>
      </c>
      <c r="H156" s="7"/>
      <c r="I156" s="7"/>
      <c r="J156" s="7" t="s">
        <v>462</v>
      </c>
    </row>
    <row r="157" spans="1:10" ht="11.25" customHeight="1">
      <c r="A157" s="7" t="s">
        <v>346</v>
      </c>
      <c r="B157" s="37" t="s">
        <v>350</v>
      </c>
      <c r="C157" s="9"/>
      <c r="D157" s="7" t="s">
        <v>70</v>
      </c>
      <c r="E157" s="3">
        <v>8</v>
      </c>
      <c r="F157" s="4">
        <f>E157*1.21</f>
        <v>9.68</v>
      </c>
      <c r="G157" s="7" t="s">
        <v>220</v>
      </c>
      <c r="H157" s="7"/>
      <c r="I157" s="7"/>
      <c r="J157" s="7" t="s">
        <v>462</v>
      </c>
    </row>
    <row r="158" spans="1:10" ht="11.25" customHeight="1">
      <c r="A158" s="7" t="s">
        <v>347</v>
      </c>
      <c r="B158" s="37" t="s">
        <v>350</v>
      </c>
      <c r="C158" s="9"/>
      <c r="D158" s="7" t="s">
        <v>71</v>
      </c>
      <c r="E158" s="3">
        <v>8</v>
      </c>
      <c r="F158" s="4">
        <f>E158*1.21</f>
        <v>9.68</v>
      </c>
      <c r="G158" s="7" t="s">
        <v>220</v>
      </c>
      <c r="H158" s="7"/>
      <c r="I158" s="7"/>
      <c r="J158" s="7" t="s">
        <v>462</v>
      </c>
    </row>
    <row r="159" spans="1:10" ht="11.25" customHeight="1">
      <c r="A159" s="7" t="s">
        <v>348</v>
      </c>
      <c r="B159" s="37" t="s">
        <v>350</v>
      </c>
      <c r="C159" s="9"/>
      <c r="D159" s="7" t="s">
        <v>72</v>
      </c>
      <c r="E159" s="3">
        <v>10</v>
      </c>
      <c r="F159" s="4">
        <f>E159*1.21</f>
        <v>12.1</v>
      </c>
      <c r="G159" s="7" t="s">
        <v>220</v>
      </c>
      <c r="H159" s="7"/>
      <c r="I159" s="7"/>
      <c r="J159" s="7" t="s">
        <v>462</v>
      </c>
    </row>
    <row r="160" spans="1:10" ht="11.25" customHeight="1">
      <c r="A160" s="7" t="s">
        <v>349</v>
      </c>
      <c r="B160" s="37" t="s">
        <v>350</v>
      </c>
      <c r="C160" s="9"/>
      <c r="D160" s="7" t="s">
        <v>73</v>
      </c>
      <c r="E160" s="3">
        <v>11</v>
      </c>
      <c r="F160" s="4">
        <f>E160*1.21</f>
        <v>13.309999999999999</v>
      </c>
      <c r="G160" s="7" t="s">
        <v>220</v>
      </c>
      <c r="H160" s="7"/>
      <c r="I160" s="7"/>
      <c r="J160" s="7" t="s">
        <v>462</v>
      </c>
    </row>
    <row r="161" spans="1:10" ht="30" customHeight="1">
      <c r="A161" s="20" t="s">
        <v>351</v>
      </c>
      <c r="B161" s="21"/>
      <c r="C161" s="21"/>
      <c r="D161" s="21"/>
      <c r="E161" s="21"/>
      <c r="F161" s="21"/>
      <c r="G161" s="21"/>
      <c r="H161" s="21"/>
      <c r="I161" s="21"/>
      <c r="J161" s="21"/>
    </row>
    <row r="162" spans="1:10">
      <c r="A162" s="7" t="s">
        <v>358</v>
      </c>
      <c r="B162" s="37" t="s">
        <v>351</v>
      </c>
      <c r="C162" s="9"/>
      <c r="D162" s="7" t="s">
        <v>68</v>
      </c>
      <c r="E162" s="3">
        <v>10</v>
      </c>
      <c r="F162" s="4">
        <f>E162*1.21</f>
        <v>12.1</v>
      </c>
      <c r="G162" s="7" t="s">
        <v>221</v>
      </c>
      <c r="H162" s="7"/>
      <c r="I162" s="7"/>
      <c r="J162" s="7" t="s">
        <v>461</v>
      </c>
    </row>
    <row r="163" spans="1:10">
      <c r="A163" s="7" t="s">
        <v>342</v>
      </c>
      <c r="B163" s="37" t="s">
        <v>351</v>
      </c>
      <c r="C163" s="9"/>
      <c r="D163" s="7" t="s">
        <v>70</v>
      </c>
      <c r="E163" s="3">
        <v>10</v>
      </c>
      <c r="F163" s="4">
        <f>E163*1.21</f>
        <v>12.1</v>
      </c>
      <c r="G163" s="7" t="s">
        <v>221</v>
      </c>
      <c r="H163" s="7"/>
      <c r="I163" s="7"/>
      <c r="J163" s="7" t="s">
        <v>461</v>
      </c>
    </row>
    <row r="164" spans="1:10">
      <c r="A164" s="7" t="s">
        <v>359</v>
      </c>
      <c r="B164" s="37" t="s">
        <v>351</v>
      </c>
      <c r="C164" s="9"/>
      <c r="D164" s="7" t="s">
        <v>71</v>
      </c>
      <c r="E164" s="3">
        <v>10</v>
      </c>
      <c r="F164" s="4">
        <f>E164*1.21</f>
        <v>12.1</v>
      </c>
      <c r="G164" s="7" t="s">
        <v>221</v>
      </c>
      <c r="H164" s="7"/>
      <c r="I164" s="7"/>
      <c r="J164" s="7" t="s">
        <v>461</v>
      </c>
    </row>
    <row r="165" spans="1:10">
      <c r="A165" s="7" t="s">
        <v>360</v>
      </c>
      <c r="B165" s="37" t="s">
        <v>351</v>
      </c>
      <c r="C165" s="9"/>
      <c r="D165" s="7" t="s">
        <v>72</v>
      </c>
      <c r="E165" s="3">
        <v>12</v>
      </c>
      <c r="F165" s="4">
        <f>E165*1.21</f>
        <v>14.52</v>
      </c>
      <c r="G165" s="7" t="s">
        <v>221</v>
      </c>
      <c r="H165" s="7"/>
      <c r="I165" s="7"/>
      <c r="J165" s="7" t="s">
        <v>461</v>
      </c>
    </row>
    <row r="166" spans="1:10">
      <c r="A166" s="7" t="s">
        <v>361</v>
      </c>
      <c r="B166" s="37" t="s">
        <v>351</v>
      </c>
      <c r="C166" s="9"/>
      <c r="D166" s="7" t="s">
        <v>73</v>
      </c>
      <c r="E166" s="3">
        <v>13</v>
      </c>
      <c r="F166" s="4">
        <f>E166*1.21</f>
        <v>15.73</v>
      </c>
      <c r="G166" s="7" t="s">
        <v>221</v>
      </c>
      <c r="H166" s="7"/>
      <c r="I166" s="7"/>
      <c r="J166" s="7" t="s">
        <v>461</v>
      </c>
    </row>
    <row r="167" spans="1:10" ht="30" customHeight="1">
      <c r="A167" s="20" t="s">
        <v>352</v>
      </c>
      <c r="B167" s="21"/>
      <c r="C167" s="21"/>
      <c r="D167" s="21"/>
      <c r="E167" s="21"/>
      <c r="F167" s="21"/>
      <c r="G167" s="21"/>
      <c r="H167" s="21"/>
      <c r="I167" s="21"/>
      <c r="J167" s="21"/>
    </row>
    <row r="168" spans="1:10">
      <c r="A168" s="7" t="s">
        <v>362</v>
      </c>
      <c r="B168" s="37" t="s">
        <v>352</v>
      </c>
      <c r="C168" s="9"/>
      <c r="D168" s="7" t="s">
        <v>68</v>
      </c>
      <c r="E168" s="3">
        <v>12</v>
      </c>
      <c r="F168" s="4">
        <f>E168*1.21</f>
        <v>14.52</v>
      </c>
      <c r="G168" s="7" t="s">
        <v>222</v>
      </c>
      <c r="H168" s="7"/>
      <c r="I168" s="7"/>
      <c r="J168" s="7" t="s">
        <v>460</v>
      </c>
    </row>
    <row r="169" spans="1:10">
      <c r="A169" s="7" t="s">
        <v>363</v>
      </c>
      <c r="B169" s="37" t="s">
        <v>352</v>
      </c>
      <c r="C169" s="9"/>
      <c r="D169" s="7" t="s">
        <v>70</v>
      </c>
      <c r="E169" s="3">
        <v>12</v>
      </c>
      <c r="F169" s="4">
        <f>E169*1.21</f>
        <v>14.52</v>
      </c>
      <c r="G169" s="7" t="s">
        <v>222</v>
      </c>
      <c r="H169" s="7"/>
      <c r="I169" s="7"/>
      <c r="J169" s="7" t="s">
        <v>460</v>
      </c>
    </row>
    <row r="170" spans="1:10">
      <c r="A170" s="7" t="s">
        <v>343</v>
      </c>
      <c r="B170" s="37" t="s">
        <v>352</v>
      </c>
      <c r="C170" s="9"/>
      <c r="D170" s="7" t="s">
        <v>71</v>
      </c>
      <c r="E170" s="3">
        <v>12</v>
      </c>
      <c r="F170" s="4">
        <f>E170*1.21</f>
        <v>14.52</v>
      </c>
      <c r="G170" s="7" t="s">
        <v>222</v>
      </c>
      <c r="H170" s="7"/>
      <c r="I170" s="7"/>
      <c r="J170" s="7" t="s">
        <v>460</v>
      </c>
    </row>
    <row r="171" spans="1:10">
      <c r="A171" s="7" t="s">
        <v>364</v>
      </c>
      <c r="B171" s="37" t="s">
        <v>352</v>
      </c>
      <c r="C171" s="9"/>
      <c r="D171" s="7" t="s">
        <v>72</v>
      </c>
      <c r="E171" s="3">
        <v>14</v>
      </c>
      <c r="F171" s="4">
        <f>E171*1.21</f>
        <v>16.939999999999998</v>
      </c>
      <c r="G171" s="7" t="s">
        <v>222</v>
      </c>
      <c r="H171" s="7"/>
      <c r="I171" s="7"/>
      <c r="J171" s="7" t="s">
        <v>460</v>
      </c>
    </row>
    <row r="172" spans="1:10">
      <c r="A172" s="7" t="s">
        <v>365</v>
      </c>
      <c r="B172" s="37" t="s">
        <v>352</v>
      </c>
      <c r="C172" s="9"/>
      <c r="D172" s="7" t="s">
        <v>73</v>
      </c>
      <c r="E172" s="3">
        <v>15</v>
      </c>
      <c r="F172" s="4">
        <f>E172*1.21</f>
        <v>18.149999999999999</v>
      </c>
      <c r="G172" s="7" t="s">
        <v>222</v>
      </c>
      <c r="H172" s="7"/>
      <c r="I172" s="7"/>
      <c r="J172" s="7" t="s">
        <v>460</v>
      </c>
    </row>
    <row r="173" spans="1:10" ht="30" customHeight="1">
      <c r="A173" s="20" t="s">
        <v>353</v>
      </c>
      <c r="B173" s="21"/>
      <c r="C173" s="21"/>
      <c r="D173" s="21"/>
      <c r="E173" s="21"/>
      <c r="F173" s="21"/>
      <c r="G173" s="21"/>
      <c r="H173" s="21"/>
      <c r="I173" s="21"/>
      <c r="J173" s="21"/>
    </row>
    <row r="174" spans="1:10">
      <c r="A174" s="7" t="s">
        <v>366</v>
      </c>
      <c r="B174" s="37" t="s">
        <v>353</v>
      </c>
      <c r="C174" s="9"/>
      <c r="D174" s="7" t="s">
        <v>68</v>
      </c>
      <c r="E174" s="3">
        <v>14</v>
      </c>
      <c r="F174" s="4">
        <f>E174*1.21</f>
        <v>16.939999999999998</v>
      </c>
      <c r="G174" s="7" t="s">
        <v>223</v>
      </c>
      <c r="H174" s="7"/>
      <c r="I174" s="7"/>
      <c r="J174" s="7" t="s">
        <v>459</v>
      </c>
    </row>
    <row r="175" spans="1:10">
      <c r="A175" s="7" t="s">
        <v>373</v>
      </c>
      <c r="B175" s="37" t="s">
        <v>353</v>
      </c>
      <c r="C175" s="9"/>
      <c r="D175" s="7" t="s">
        <v>70</v>
      </c>
      <c r="E175" s="3">
        <v>14</v>
      </c>
      <c r="F175" s="4">
        <f>E175*1.21</f>
        <v>16.939999999999998</v>
      </c>
      <c r="G175" s="7" t="s">
        <v>223</v>
      </c>
      <c r="H175" s="7"/>
      <c r="I175" s="7"/>
      <c r="J175" s="7" t="s">
        <v>459</v>
      </c>
    </row>
    <row r="176" spans="1:10">
      <c r="A176" s="7" t="s">
        <v>367</v>
      </c>
      <c r="B176" s="37" t="s">
        <v>353</v>
      </c>
      <c r="C176" s="9"/>
      <c r="D176" s="7" t="s">
        <v>71</v>
      </c>
      <c r="E176" s="3">
        <v>14</v>
      </c>
      <c r="F176" s="4">
        <f>E176*1.21</f>
        <v>16.939999999999998</v>
      </c>
      <c r="G176" s="7" t="s">
        <v>223</v>
      </c>
      <c r="H176" s="7"/>
      <c r="I176" s="7"/>
      <c r="J176" s="7" t="s">
        <v>459</v>
      </c>
    </row>
    <row r="177" spans="1:10">
      <c r="A177" s="7" t="s">
        <v>344</v>
      </c>
      <c r="B177" s="37" t="s">
        <v>353</v>
      </c>
      <c r="C177" s="9"/>
      <c r="D177" s="7" t="s">
        <v>72</v>
      </c>
      <c r="E177" s="3">
        <v>16</v>
      </c>
      <c r="F177" s="4">
        <f>E177*1.21</f>
        <v>19.36</v>
      </c>
      <c r="G177" s="7" t="s">
        <v>223</v>
      </c>
      <c r="H177" s="7"/>
      <c r="I177" s="7"/>
      <c r="J177" s="7" t="s">
        <v>459</v>
      </c>
    </row>
    <row r="178" spans="1:10">
      <c r="A178" s="7" t="s">
        <v>368</v>
      </c>
      <c r="B178" s="37" t="s">
        <v>353</v>
      </c>
      <c r="C178" s="9"/>
      <c r="D178" s="7" t="s">
        <v>73</v>
      </c>
      <c r="E178" s="3">
        <v>17</v>
      </c>
      <c r="F178" s="4">
        <f>E178*1.21</f>
        <v>20.57</v>
      </c>
      <c r="G178" s="7" t="s">
        <v>223</v>
      </c>
      <c r="H178" s="7"/>
      <c r="I178" s="7"/>
      <c r="J178" s="7" t="s">
        <v>459</v>
      </c>
    </row>
    <row r="179" spans="1:10" ht="30" customHeight="1">
      <c r="A179" s="20" t="s">
        <v>354</v>
      </c>
      <c r="B179" s="21"/>
      <c r="C179" s="21"/>
      <c r="D179" s="21"/>
      <c r="E179" s="21"/>
      <c r="F179" s="21"/>
      <c r="G179" s="21"/>
      <c r="H179" s="21"/>
      <c r="I179" s="21"/>
      <c r="J179" s="21"/>
    </row>
    <row r="180" spans="1:10">
      <c r="A180" s="7" t="s">
        <v>369</v>
      </c>
      <c r="B180" s="37" t="s">
        <v>354</v>
      </c>
      <c r="C180" s="9"/>
      <c r="D180" s="7" t="s">
        <v>68</v>
      </c>
      <c r="E180" s="3">
        <v>16</v>
      </c>
      <c r="F180" s="4">
        <f>E180*1.21</f>
        <v>19.36</v>
      </c>
      <c r="G180" s="7" t="s">
        <v>224</v>
      </c>
      <c r="H180" s="7"/>
      <c r="I180" s="7"/>
      <c r="J180" s="7" t="s">
        <v>458</v>
      </c>
    </row>
    <row r="181" spans="1:10">
      <c r="A181" s="7" t="s">
        <v>370</v>
      </c>
      <c r="B181" s="37" t="s">
        <v>354</v>
      </c>
      <c r="C181" s="9"/>
      <c r="D181" s="7" t="s">
        <v>70</v>
      </c>
      <c r="E181" s="3">
        <v>16</v>
      </c>
      <c r="F181" s="4">
        <f>E181*1.21</f>
        <v>19.36</v>
      </c>
      <c r="G181" s="7" t="s">
        <v>224</v>
      </c>
      <c r="H181" s="7"/>
      <c r="I181" s="7"/>
      <c r="J181" s="7" t="s">
        <v>458</v>
      </c>
    </row>
    <row r="182" spans="1:10">
      <c r="A182" s="7" t="s">
        <v>371</v>
      </c>
      <c r="B182" s="37" t="s">
        <v>354</v>
      </c>
      <c r="C182" s="9"/>
      <c r="D182" s="7" t="s">
        <v>71</v>
      </c>
      <c r="E182" s="3">
        <v>16</v>
      </c>
      <c r="F182" s="4">
        <f>E182*1.21</f>
        <v>19.36</v>
      </c>
      <c r="G182" s="7" t="s">
        <v>224</v>
      </c>
      <c r="H182" s="7"/>
      <c r="I182" s="7"/>
      <c r="J182" s="7" t="s">
        <v>458</v>
      </c>
    </row>
    <row r="183" spans="1:10">
      <c r="A183" s="7" t="s">
        <v>372</v>
      </c>
      <c r="B183" s="37" t="s">
        <v>354</v>
      </c>
      <c r="C183" s="9"/>
      <c r="D183" s="7" t="s">
        <v>72</v>
      </c>
      <c r="E183" s="3">
        <v>18</v>
      </c>
      <c r="F183" s="4">
        <f>E183*1.21</f>
        <v>21.78</v>
      </c>
      <c r="G183" s="7" t="s">
        <v>224</v>
      </c>
      <c r="H183" s="7"/>
      <c r="I183" s="7"/>
      <c r="J183" s="7" t="s">
        <v>458</v>
      </c>
    </row>
    <row r="184" spans="1:10">
      <c r="A184" s="7" t="s">
        <v>345</v>
      </c>
      <c r="B184" s="37" t="s">
        <v>354</v>
      </c>
      <c r="C184" s="9"/>
      <c r="D184" s="7" t="s">
        <v>73</v>
      </c>
      <c r="E184" s="3">
        <v>19</v>
      </c>
      <c r="F184" s="4">
        <f>E184*1.21</f>
        <v>22.99</v>
      </c>
      <c r="G184" s="7" t="s">
        <v>224</v>
      </c>
      <c r="H184" s="7"/>
      <c r="I184" s="7"/>
      <c r="J184" s="7" t="s">
        <v>458</v>
      </c>
    </row>
    <row r="185" spans="1:10" ht="30" customHeight="1">
      <c r="A185" s="20" t="s">
        <v>355</v>
      </c>
      <c r="B185" s="21"/>
      <c r="C185" s="21"/>
      <c r="D185" s="21"/>
      <c r="E185" s="21"/>
      <c r="F185" s="21"/>
      <c r="G185" s="21"/>
      <c r="H185" s="21"/>
      <c r="I185" s="21"/>
      <c r="J185" s="21"/>
    </row>
    <row r="186" spans="1:10">
      <c r="A186" s="7" t="s">
        <v>374</v>
      </c>
      <c r="B186" s="37" t="s">
        <v>355</v>
      </c>
      <c r="C186" s="9"/>
      <c r="D186" s="7" t="s">
        <v>68</v>
      </c>
      <c r="E186" s="3">
        <v>18</v>
      </c>
      <c r="F186" s="4">
        <f>E186*1.21</f>
        <v>21.78</v>
      </c>
      <c r="G186" s="7" t="s">
        <v>225</v>
      </c>
      <c r="H186" s="7"/>
      <c r="I186" s="7"/>
      <c r="J186" s="7" t="s">
        <v>457</v>
      </c>
    </row>
    <row r="187" spans="1:10">
      <c r="A187" s="7" t="s">
        <v>375</v>
      </c>
      <c r="B187" s="37" t="s">
        <v>355</v>
      </c>
      <c r="C187" s="9"/>
      <c r="D187" s="7" t="s">
        <v>70</v>
      </c>
      <c r="E187" s="3">
        <v>18</v>
      </c>
      <c r="F187" s="4">
        <f>E187*1.21</f>
        <v>21.78</v>
      </c>
      <c r="G187" s="7" t="s">
        <v>225</v>
      </c>
      <c r="H187" s="7"/>
      <c r="I187" s="7"/>
      <c r="J187" s="7" t="s">
        <v>457</v>
      </c>
    </row>
    <row r="188" spans="1:10">
      <c r="A188" s="7" t="s">
        <v>376</v>
      </c>
      <c r="B188" s="37" t="s">
        <v>355</v>
      </c>
      <c r="C188" s="9"/>
      <c r="D188" s="7" t="s">
        <v>71</v>
      </c>
      <c r="E188" s="3">
        <v>18</v>
      </c>
      <c r="F188" s="4">
        <f>E188*1.21</f>
        <v>21.78</v>
      </c>
      <c r="G188" s="7" t="s">
        <v>225</v>
      </c>
      <c r="H188" s="7"/>
      <c r="I188" s="7"/>
      <c r="J188" s="7" t="s">
        <v>457</v>
      </c>
    </row>
    <row r="189" spans="1:10">
      <c r="A189" s="7" t="s">
        <v>377</v>
      </c>
      <c r="B189" s="37" t="s">
        <v>355</v>
      </c>
      <c r="C189" s="9"/>
      <c r="D189" s="7" t="s">
        <v>72</v>
      </c>
      <c r="E189" s="3">
        <v>20</v>
      </c>
      <c r="F189" s="4">
        <f>E189*1.21</f>
        <v>24.2</v>
      </c>
      <c r="G189" s="7" t="s">
        <v>225</v>
      </c>
      <c r="H189" s="7"/>
      <c r="I189" s="7"/>
      <c r="J189" s="7" t="s">
        <v>457</v>
      </c>
    </row>
    <row r="190" spans="1:10">
      <c r="A190" s="7" t="s">
        <v>378</v>
      </c>
      <c r="B190" s="37" t="s">
        <v>355</v>
      </c>
      <c r="C190" s="9"/>
      <c r="D190" s="7" t="s">
        <v>73</v>
      </c>
      <c r="E190" s="3">
        <v>21</v>
      </c>
      <c r="F190" s="4">
        <f>E190*1.21</f>
        <v>25.41</v>
      </c>
      <c r="G190" s="7" t="s">
        <v>225</v>
      </c>
      <c r="H190" s="7"/>
      <c r="I190" s="7"/>
      <c r="J190" s="7" t="s">
        <v>457</v>
      </c>
    </row>
    <row r="191" spans="1:10" ht="30" customHeight="1">
      <c r="A191" s="20" t="s">
        <v>356</v>
      </c>
      <c r="B191" s="21"/>
      <c r="C191" s="21"/>
      <c r="D191" s="21"/>
      <c r="E191" s="21"/>
      <c r="F191" s="21"/>
      <c r="G191" s="21"/>
      <c r="H191" s="21"/>
      <c r="I191" s="21"/>
      <c r="J191" s="21"/>
    </row>
    <row r="192" spans="1:10">
      <c r="A192" s="7" t="s">
        <v>379</v>
      </c>
      <c r="B192" s="37" t="s">
        <v>356</v>
      </c>
      <c r="C192" s="9"/>
      <c r="D192" s="7" t="s">
        <v>68</v>
      </c>
      <c r="E192" s="3">
        <v>19</v>
      </c>
      <c r="F192" s="4">
        <f>E192*1.21</f>
        <v>22.99</v>
      </c>
      <c r="G192" s="7" t="s">
        <v>226</v>
      </c>
      <c r="H192" s="7"/>
      <c r="I192" s="7"/>
      <c r="J192" s="7" t="s">
        <v>456</v>
      </c>
    </row>
    <row r="193" spans="1:10">
      <c r="A193" s="7" t="s">
        <v>380</v>
      </c>
      <c r="B193" s="37" t="s">
        <v>356</v>
      </c>
      <c r="C193" s="9"/>
      <c r="D193" s="7" t="s">
        <v>70</v>
      </c>
      <c r="E193" s="3">
        <v>19</v>
      </c>
      <c r="F193" s="4">
        <f>E193*1.21</f>
        <v>22.99</v>
      </c>
      <c r="G193" s="7" t="s">
        <v>226</v>
      </c>
      <c r="H193" s="7"/>
      <c r="I193" s="7"/>
      <c r="J193" s="7" t="s">
        <v>456</v>
      </c>
    </row>
    <row r="194" spans="1:10">
      <c r="A194" s="7" t="s">
        <v>381</v>
      </c>
      <c r="B194" s="37" t="s">
        <v>356</v>
      </c>
      <c r="C194" s="9"/>
      <c r="D194" s="7" t="s">
        <v>71</v>
      </c>
      <c r="E194" s="3">
        <v>19</v>
      </c>
      <c r="F194" s="4">
        <f>E194*1.21</f>
        <v>22.99</v>
      </c>
      <c r="G194" s="7" t="s">
        <v>226</v>
      </c>
      <c r="H194" s="7"/>
      <c r="I194" s="7"/>
      <c r="J194" s="7" t="s">
        <v>456</v>
      </c>
    </row>
    <row r="195" spans="1:10">
      <c r="A195" s="7" t="s">
        <v>382</v>
      </c>
      <c r="B195" s="37" t="s">
        <v>356</v>
      </c>
      <c r="C195" s="9"/>
      <c r="D195" s="7" t="s">
        <v>72</v>
      </c>
      <c r="E195" s="3">
        <v>22</v>
      </c>
      <c r="F195" s="4">
        <f>E195*1.21</f>
        <v>26.619999999999997</v>
      </c>
      <c r="G195" s="7" t="s">
        <v>226</v>
      </c>
      <c r="H195" s="7"/>
      <c r="I195" s="7"/>
      <c r="J195" s="7" t="s">
        <v>456</v>
      </c>
    </row>
    <row r="196" spans="1:10">
      <c r="A196" s="7" t="s">
        <v>383</v>
      </c>
      <c r="B196" s="37" t="s">
        <v>356</v>
      </c>
      <c r="C196" s="9"/>
      <c r="D196" s="7" t="s">
        <v>73</v>
      </c>
      <c r="E196" s="3">
        <v>24</v>
      </c>
      <c r="F196" s="4">
        <f>E196*1.21</f>
        <v>29.04</v>
      </c>
      <c r="G196" s="7" t="s">
        <v>226</v>
      </c>
      <c r="H196" s="7"/>
      <c r="I196" s="7"/>
      <c r="J196" s="7" t="s">
        <v>456</v>
      </c>
    </row>
    <row r="197" spans="1:10" ht="30" customHeight="1">
      <c r="A197" s="20" t="s">
        <v>357</v>
      </c>
      <c r="B197" s="21"/>
      <c r="C197" s="21"/>
      <c r="D197" s="21"/>
      <c r="E197" s="21"/>
      <c r="F197" s="21"/>
      <c r="G197" s="21"/>
      <c r="H197" s="21"/>
      <c r="I197" s="21"/>
      <c r="J197" s="21"/>
    </row>
    <row r="198" spans="1:10">
      <c r="A198" s="7" t="s">
        <v>384</v>
      </c>
      <c r="B198" s="37" t="s">
        <v>357</v>
      </c>
      <c r="C198" s="9"/>
      <c r="D198" s="7" t="s">
        <v>68</v>
      </c>
      <c r="E198" s="3">
        <v>23</v>
      </c>
      <c r="F198" s="4">
        <f>E198*1.21</f>
        <v>27.83</v>
      </c>
      <c r="G198" s="7" t="s">
        <v>227</v>
      </c>
      <c r="H198" s="7"/>
      <c r="I198" s="7"/>
      <c r="J198" s="7" t="s">
        <v>455</v>
      </c>
    </row>
    <row r="199" spans="1:10">
      <c r="A199" s="7" t="s">
        <v>385</v>
      </c>
      <c r="B199" s="37" t="s">
        <v>357</v>
      </c>
      <c r="C199" s="9"/>
      <c r="D199" s="7" t="s">
        <v>70</v>
      </c>
      <c r="E199" s="3">
        <v>23</v>
      </c>
      <c r="F199" s="4">
        <f>E199*1.21</f>
        <v>27.83</v>
      </c>
      <c r="G199" s="7" t="s">
        <v>227</v>
      </c>
      <c r="H199" s="7"/>
      <c r="I199" s="7"/>
      <c r="J199" s="7" t="s">
        <v>455</v>
      </c>
    </row>
    <row r="200" spans="1:10">
      <c r="A200" s="7" t="s">
        <v>386</v>
      </c>
      <c r="B200" s="37" t="s">
        <v>357</v>
      </c>
      <c r="C200" s="9"/>
      <c r="D200" s="7" t="s">
        <v>71</v>
      </c>
      <c r="E200" s="3">
        <v>23</v>
      </c>
      <c r="F200" s="4">
        <f>E200*1.21</f>
        <v>27.83</v>
      </c>
      <c r="G200" s="7" t="s">
        <v>227</v>
      </c>
      <c r="H200" s="7"/>
      <c r="I200" s="7"/>
      <c r="J200" s="7" t="s">
        <v>455</v>
      </c>
    </row>
    <row r="201" spans="1:10">
      <c r="A201" s="7" t="s">
        <v>387</v>
      </c>
      <c r="B201" s="37" t="s">
        <v>357</v>
      </c>
      <c r="C201" s="9"/>
      <c r="D201" s="7" t="s">
        <v>72</v>
      </c>
      <c r="E201" s="3">
        <v>25</v>
      </c>
      <c r="F201" s="4">
        <f>E201*1.21</f>
        <v>30.25</v>
      </c>
      <c r="G201" s="7" t="s">
        <v>227</v>
      </c>
      <c r="H201" s="7"/>
      <c r="I201" s="7"/>
      <c r="J201" s="7" t="s">
        <v>455</v>
      </c>
    </row>
    <row r="202" spans="1:10">
      <c r="A202" s="7" t="s">
        <v>388</v>
      </c>
      <c r="B202" s="37" t="s">
        <v>357</v>
      </c>
      <c r="C202" s="9"/>
      <c r="D202" s="7" t="s">
        <v>73</v>
      </c>
      <c r="E202" s="3">
        <v>27</v>
      </c>
      <c r="F202" s="4">
        <f>E202*1.21</f>
        <v>32.67</v>
      </c>
      <c r="G202" s="7" t="s">
        <v>227</v>
      </c>
      <c r="H202" s="7"/>
      <c r="I202" s="7"/>
      <c r="J202" s="7" t="s">
        <v>455</v>
      </c>
    </row>
    <row r="203" spans="1:10" ht="30" customHeight="1">
      <c r="A203" s="20" t="s">
        <v>320</v>
      </c>
      <c r="B203" s="21"/>
      <c r="C203" s="21"/>
      <c r="D203" s="21"/>
      <c r="E203" s="21"/>
      <c r="F203" s="21"/>
      <c r="G203" s="21"/>
      <c r="H203" s="21"/>
      <c r="I203" s="21"/>
      <c r="J203" s="21"/>
    </row>
    <row r="204" spans="1:10">
      <c r="A204" s="7" t="s">
        <v>218</v>
      </c>
      <c r="B204" s="37" t="s">
        <v>350</v>
      </c>
      <c r="C204" s="9"/>
      <c r="D204" s="7" t="s">
        <v>219</v>
      </c>
      <c r="E204" s="3">
        <v>8</v>
      </c>
      <c r="F204" s="4">
        <f>E204*1.21</f>
        <v>9.68</v>
      </c>
      <c r="G204" s="7" t="s">
        <v>392</v>
      </c>
      <c r="H204" s="7"/>
      <c r="I204" s="7"/>
      <c r="J204" s="7" t="s">
        <v>454</v>
      </c>
    </row>
    <row r="205" spans="1:10">
      <c r="A205" s="7" t="s">
        <v>228</v>
      </c>
      <c r="B205" s="37" t="s">
        <v>351</v>
      </c>
      <c r="C205" s="9"/>
      <c r="D205" s="7" t="s">
        <v>219</v>
      </c>
      <c r="E205" s="3">
        <v>10</v>
      </c>
      <c r="F205" s="4">
        <f t="shared" ref="F205:F211" si="13">E205*1.21</f>
        <v>12.1</v>
      </c>
      <c r="G205" s="7" t="s">
        <v>393</v>
      </c>
      <c r="H205" s="7"/>
      <c r="I205" s="7"/>
      <c r="J205" s="7" t="s">
        <v>454</v>
      </c>
    </row>
    <row r="206" spans="1:10">
      <c r="A206" s="7" t="s">
        <v>229</v>
      </c>
      <c r="B206" s="37" t="s">
        <v>352</v>
      </c>
      <c r="C206" s="9"/>
      <c r="D206" s="7" t="s">
        <v>219</v>
      </c>
      <c r="E206" s="3">
        <v>12</v>
      </c>
      <c r="F206" s="4">
        <f t="shared" si="13"/>
        <v>14.52</v>
      </c>
      <c r="G206" s="7" t="s">
        <v>394</v>
      </c>
      <c r="H206" s="7"/>
      <c r="I206" s="7"/>
      <c r="J206" s="7" t="s">
        <v>454</v>
      </c>
    </row>
    <row r="207" spans="1:10">
      <c r="A207" s="7" t="s">
        <v>230</v>
      </c>
      <c r="B207" s="37" t="s">
        <v>353</v>
      </c>
      <c r="C207" s="9"/>
      <c r="D207" s="7" t="s">
        <v>219</v>
      </c>
      <c r="E207" s="3">
        <v>14</v>
      </c>
      <c r="F207" s="4">
        <f t="shared" si="13"/>
        <v>16.939999999999998</v>
      </c>
      <c r="G207" s="7" t="s">
        <v>395</v>
      </c>
      <c r="H207" s="7"/>
      <c r="I207" s="7"/>
      <c r="J207" s="7" t="s">
        <v>454</v>
      </c>
    </row>
    <row r="208" spans="1:10">
      <c r="A208" s="7" t="s">
        <v>231</v>
      </c>
      <c r="B208" s="37" t="s">
        <v>354</v>
      </c>
      <c r="C208" s="9"/>
      <c r="D208" s="7" t="s">
        <v>219</v>
      </c>
      <c r="E208" s="3">
        <v>16</v>
      </c>
      <c r="F208" s="4">
        <f t="shared" si="13"/>
        <v>19.36</v>
      </c>
      <c r="G208" s="7" t="s">
        <v>396</v>
      </c>
      <c r="H208" s="7"/>
      <c r="I208" s="7"/>
      <c r="J208" s="7" t="s">
        <v>454</v>
      </c>
    </row>
    <row r="209" spans="1:10">
      <c r="A209" s="7" t="s">
        <v>232</v>
      </c>
      <c r="B209" s="37" t="s">
        <v>355</v>
      </c>
      <c r="C209" s="9"/>
      <c r="D209" s="7" t="s">
        <v>219</v>
      </c>
      <c r="E209" s="3">
        <v>18</v>
      </c>
      <c r="F209" s="4">
        <f t="shared" si="13"/>
        <v>21.78</v>
      </c>
      <c r="G209" s="7" t="s">
        <v>397</v>
      </c>
      <c r="H209" s="7"/>
      <c r="I209" s="7"/>
      <c r="J209" s="7" t="s">
        <v>454</v>
      </c>
    </row>
    <row r="210" spans="1:10">
      <c r="A210" s="7" t="s">
        <v>233</v>
      </c>
      <c r="B210" s="37" t="s">
        <v>356</v>
      </c>
      <c r="C210" s="9"/>
      <c r="D210" s="7" t="s">
        <v>219</v>
      </c>
      <c r="E210" s="3">
        <v>19</v>
      </c>
      <c r="F210" s="4">
        <f t="shared" si="13"/>
        <v>22.99</v>
      </c>
      <c r="G210" s="7" t="s">
        <v>398</v>
      </c>
      <c r="H210" s="7"/>
      <c r="I210" s="7"/>
      <c r="J210" s="7" t="s">
        <v>454</v>
      </c>
    </row>
    <row r="211" spans="1:10">
      <c r="A211" s="7" t="s">
        <v>234</v>
      </c>
      <c r="B211" s="37" t="s">
        <v>357</v>
      </c>
      <c r="C211" s="9"/>
      <c r="D211" s="7" t="s">
        <v>219</v>
      </c>
      <c r="E211" s="3">
        <v>23</v>
      </c>
      <c r="F211" s="4">
        <f t="shared" si="13"/>
        <v>27.83</v>
      </c>
      <c r="G211" s="7" t="s">
        <v>399</v>
      </c>
      <c r="H211" s="7"/>
      <c r="I211" s="7"/>
      <c r="J211" s="7" t="s">
        <v>454</v>
      </c>
    </row>
    <row r="212" spans="1:10" ht="30" customHeight="1">
      <c r="A212" s="20" t="s">
        <v>91</v>
      </c>
      <c r="B212" s="21"/>
      <c r="C212" s="21"/>
      <c r="D212" s="21"/>
      <c r="E212" s="21"/>
      <c r="F212" s="21"/>
      <c r="G212" s="21"/>
      <c r="H212" s="21"/>
      <c r="I212" s="21"/>
      <c r="J212" s="21"/>
    </row>
    <row r="213" spans="1:10" ht="11.25" customHeight="1">
      <c r="A213" s="7" t="s">
        <v>60</v>
      </c>
      <c r="B213" s="6" t="s">
        <v>91</v>
      </c>
      <c r="C213" s="12" t="s">
        <v>135</v>
      </c>
      <c r="D213" s="7" t="s">
        <v>68</v>
      </c>
      <c r="E213" s="3">
        <v>79.8</v>
      </c>
      <c r="F213" s="4">
        <f>E213*1.21</f>
        <v>96.557999999999993</v>
      </c>
      <c r="G213" s="15" t="s">
        <v>100</v>
      </c>
      <c r="H213" s="7"/>
      <c r="I213" s="7"/>
      <c r="J213" s="7" t="s">
        <v>95</v>
      </c>
    </row>
    <row r="214" spans="1:10" ht="11.25" customHeight="1">
      <c r="A214" s="7" t="s">
        <v>61</v>
      </c>
      <c r="B214" s="6" t="s">
        <v>91</v>
      </c>
      <c r="C214" s="12" t="s">
        <v>135</v>
      </c>
      <c r="D214" s="7" t="s">
        <v>70</v>
      </c>
      <c r="E214" s="3">
        <v>79.8</v>
      </c>
      <c r="F214" s="4">
        <f t="shared" ref="F214:F219" si="14">E214*1.21</f>
        <v>96.557999999999993</v>
      </c>
      <c r="G214" s="15" t="s">
        <v>100</v>
      </c>
      <c r="H214" s="7"/>
      <c r="I214" s="7"/>
      <c r="J214" s="7" t="s">
        <v>95</v>
      </c>
    </row>
    <row r="215" spans="1:10" ht="11.25" customHeight="1">
      <c r="A215" s="7" t="s">
        <v>62</v>
      </c>
      <c r="B215" s="6" t="s">
        <v>91</v>
      </c>
      <c r="C215" s="12" t="s">
        <v>135</v>
      </c>
      <c r="D215" s="7" t="s">
        <v>71</v>
      </c>
      <c r="E215" s="3">
        <v>79.8</v>
      </c>
      <c r="F215" s="4">
        <f t="shared" si="14"/>
        <v>96.557999999999993</v>
      </c>
      <c r="G215" s="15" t="s">
        <v>100</v>
      </c>
      <c r="H215" s="7"/>
      <c r="I215" s="7"/>
      <c r="J215" s="7" t="s">
        <v>95</v>
      </c>
    </row>
    <row r="216" spans="1:10" ht="11.25" customHeight="1">
      <c r="A216" s="7" t="s">
        <v>63</v>
      </c>
      <c r="B216" s="6" t="s">
        <v>91</v>
      </c>
      <c r="C216" s="12" t="s">
        <v>135</v>
      </c>
      <c r="D216" s="7" t="s">
        <v>72</v>
      </c>
      <c r="E216" s="3">
        <v>97.5</v>
      </c>
      <c r="F216" s="4">
        <f t="shared" si="14"/>
        <v>117.97499999999999</v>
      </c>
      <c r="G216" s="15" t="s">
        <v>100</v>
      </c>
      <c r="H216" s="7"/>
      <c r="I216" s="7"/>
      <c r="J216" s="7" t="s">
        <v>95</v>
      </c>
    </row>
    <row r="217" spans="1:10" ht="11.25" customHeight="1">
      <c r="A217" s="7" t="s">
        <v>64</v>
      </c>
      <c r="B217" s="6" t="s">
        <v>91</v>
      </c>
      <c r="C217" s="12" t="s">
        <v>135</v>
      </c>
      <c r="D217" s="7" t="s">
        <v>73</v>
      </c>
      <c r="E217" s="3">
        <v>102.4</v>
      </c>
      <c r="F217" s="4">
        <f t="shared" si="14"/>
        <v>123.904</v>
      </c>
      <c r="G217" s="15" t="s">
        <v>100</v>
      </c>
      <c r="H217" s="7"/>
      <c r="I217" s="7"/>
      <c r="J217" s="7" t="s">
        <v>95</v>
      </c>
    </row>
    <row r="218" spans="1:10" ht="11.25" customHeight="1">
      <c r="A218" s="7" t="s">
        <v>400</v>
      </c>
      <c r="B218" s="6" t="s">
        <v>91</v>
      </c>
      <c r="C218" s="12" t="s">
        <v>135</v>
      </c>
      <c r="D218" s="7" t="s">
        <v>389</v>
      </c>
      <c r="E218" s="3">
        <v>107.5</v>
      </c>
      <c r="F218" s="4">
        <f t="shared" si="14"/>
        <v>130.07499999999999</v>
      </c>
      <c r="G218" s="15" t="s">
        <v>100</v>
      </c>
      <c r="H218" s="7"/>
      <c r="I218" s="7"/>
      <c r="J218" s="7" t="s">
        <v>95</v>
      </c>
    </row>
    <row r="219" spans="1:10" ht="11.25" customHeight="1">
      <c r="A219" s="7" t="s">
        <v>401</v>
      </c>
      <c r="B219" s="6" t="s">
        <v>91</v>
      </c>
      <c r="C219" s="12" t="s">
        <v>135</v>
      </c>
      <c r="D219" s="7" t="s">
        <v>390</v>
      </c>
      <c r="E219" s="3">
        <v>107.5</v>
      </c>
      <c r="F219" s="4">
        <f t="shared" si="14"/>
        <v>130.07499999999999</v>
      </c>
      <c r="G219" s="15" t="s">
        <v>100</v>
      </c>
      <c r="H219" s="7"/>
      <c r="I219" s="7"/>
      <c r="J219" s="7" t="s">
        <v>95</v>
      </c>
    </row>
    <row r="220" spans="1:10" ht="30" customHeight="1">
      <c r="A220" s="20" t="s">
        <v>110</v>
      </c>
      <c r="B220" s="21"/>
      <c r="C220" s="21"/>
      <c r="D220" s="21"/>
      <c r="E220" s="21"/>
      <c r="F220" s="21"/>
      <c r="G220" s="21"/>
      <c r="H220" s="21"/>
      <c r="I220" s="21"/>
      <c r="J220" s="21"/>
    </row>
    <row r="221" spans="1:10" ht="11.25" customHeight="1">
      <c r="A221" s="7" t="s">
        <v>213</v>
      </c>
      <c r="B221" s="6" t="s">
        <v>92</v>
      </c>
      <c r="C221" s="8"/>
      <c r="D221" s="7" t="s">
        <v>215</v>
      </c>
      <c r="E221" s="3">
        <v>15.5</v>
      </c>
      <c r="F221" s="4">
        <f>E221*1.21</f>
        <v>18.754999999999999</v>
      </c>
      <c r="G221" s="7" t="s">
        <v>101</v>
      </c>
      <c r="H221" s="7"/>
      <c r="I221" s="7"/>
      <c r="J221" s="7" t="s">
        <v>129</v>
      </c>
    </row>
    <row r="222" spans="1:10" ht="30" customHeight="1">
      <c r="A222" s="20" t="s">
        <v>93</v>
      </c>
      <c r="B222" s="21"/>
      <c r="C222" s="21"/>
      <c r="D222" s="21"/>
      <c r="E222" s="21"/>
      <c r="F222" s="21"/>
      <c r="G222" s="21"/>
      <c r="H222" s="21"/>
      <c r="I222" s="21"/>
      <c r="J222" s="21"/>
    </row>
    <row r="223" spans="1:10" ht="11.25" customHeight="1">
      <c r="A223" s="7" t="s">
        <v>214</v>
      </c>
      <c r="B223" s="6" t="s">
        <v>93</v>
      </c>
      <c r="C223" s="8"/>
      <c r="D223" s="7" t="s">
        <v>215</v>
      </c>
      <c r="E223" s="3">
        <v>13.5</v>
      </c>
      <c r="F223" s="4">
        <f>E223*1.21</f>
        <v>16.335000000000001</v>
      </c>
      <c r="G223" s="7" t="s">
        <v>101</v>
      </c>
      <c r="H223" s="7"/>
      <c r="I223" s="7"/>
      <c r="J223" s="7" t="s">
        <v>129</v>
      </c>
    </row>
    <row r="224" spans="1:10" ht="11.25" customHeight="1">
      <c r="A224" s="18"/>
      <c r="B224" s="18"/>
      <c r="C224" s="18"/>
      <c r="D224" s="17"/>
      <c r="E224" s="17"/>
      <c r="F224" s="17"/>
      <c r="G224" s="16"/>
      <c r="H224" s="17"/>
      <c r="I224" s="17"/>
      <c r="J224" s="17"/>
    </row>
    <row r="225" spans="1:10" ht="12.75">
      <c r="A225" s="22" t="s">
        <v>495</v>
      </c>
      <c r="B225" s="18"/>
      <c r="C225" s="18"/>
      <c r="D225" s="17"/>
      <c r="E225" s="17"/>
      <c r="F225" s="17"/>
      <c r="G225" s="16"/>
      <c r="H225" s="17"/>
      <c r="I225" s="17"/>
      <c r="J225" s="17"/>
    </row>
    <row r="226" spans="1:10" ht="12.75">
      <c r="A226" s="22"/>
      <c r="B226" s="18"/>
      <c r="C226" s="18"/>
      <c r="D226" s="17"/>
      <c r="E226" s="17"/>
      <c r="F226" s="17"/>
      <c r="G226" s="16"/>
      <c r="H226" s="17"/>
      <c r="I226" s="17"/>
      <c r="J226" s="17"/>
    </row>
    <row r="227" spans="1:10" ht="30" customHeight="1">
      <c r="A227" s="20" t="s">
        <v>272</v>
      </c>
      <c r="B227" s="21"/>
      <c r="C227" s="21"/>
      <c r="D227" s="21"/>
      <c r="E227" s="21"/>
      <c r="F227" s="21"/>
      <c r="G227" s="21"/>
      <c r="H227" s="21"/>
      <c r="I227" s="21"/>
      <c r="J227" s="21"/>
    </row>
    <row r="228" spans="1:10">
      <c r="A228" s="7" t="s">
        <v>235</v>
      </c>
      <c r="B228" s="6" t="s">
        <v>272</v>
      </c>
      <c r="C228" s="9" t="s">
        <v>474</v>
      </c>
      <c r="D228" s="7" t="s">
        <v>68</v>
      </c>
      <c r="E228" s="3">
        <v>57</v>
      </c>
      <c r="F228" s="4">
        <f>E228*1.21</f>
        <v>68.97</v>
      </c>
      <c r="G228" s="7" t="s">
        <v>268</v>
      </c>
      <c r="H228" s="7"/>
      <c r="I228" s="7"/>
      <c r="J228" s="7"/>
    </row>
    <row r="229" spans="1:10">
      <c r="A229" s="7" t="s">
        <v>236</v>
      </c>
      <c r="B229" s="6" t="s">
        <v>272</v>
      </c>
      <c r="C229" s="9" t="s">
        <v>474</v>
      </c>
      <c r="D229" s="7" t="s">
        <v>70</v>
      </c>
      <c r="E229" s="3">
        <v>57</v>
      </c>
      <c r="F229" s="4">
        <f t="shared" ref="F229:F237" si="15">E229*1.21</f>
        <v>68.97</v>
      </c>
      <c r="G229" s="7" t="s">
        <v>268</v>
      </c>
      <c r="H229" s="7"/>
      <c r="I229" s="7"/>
      <c r="J229" s="7"/>
    </row>
    <row r="230" spans="1:10">
      <c r="A230" s="7" t="s">
        <v>237</v>
      </c>
      <c r="B230" s="6" t="s">
        <v>272</v>
      </c>
      <c r="C230" s="9" t="s">
        <v>474</v>
      </c>
      <c r="D230" s="7" t="s">
        <v>71</v>
      </c>
      <c r="E230" s="3">
        <v>57</v>
      </c>
      <c r="F230" s="4">
        <f t="shared" si="15"/>
        <v>68.97</v>
      </c>
      <c r="G230" s="7" t="s">
        <v>268</v>
      </c>
      <c r="H230" s="7"/>
      <c r="I230" s="7"/>
      <c r="J230" s="7"/>
    </row>
    <row r="231" spans="1:10">
      <c r="A231" s="7" t="s">
        <v>238</v>
      </c>
      <c r="B231" s="6" t="s">
        <v>272</v>
      </c>
      <c r="C231" s="9" t="s">
        <v>474</v>
      </c>
      <c r="D231" s="7" t="s">
        <v>72</v>
      </c>
      <c r="E231" s="3">
        <v>67</v>
      </c>
      <c r="F231" s="4">
        <f t="shared" si="15"/>
        <v>81.069999999999993</v>
      </c>
      <c r="G231" s="7" t="s">
        <v>268</v>
      </c>
      <c r="H231" s="7"/>
      <c r="I231" s="7"/>
      <c r="J231" s="7"/>
    </row>
    <row r="232" spans="1:10">
      <c r="A232" s="7" t="s">
        <v>273</v>
      </c>
      <c r="B232" s="6" t="s">
        <v>272</v>
      </c>
      <c r="C232" s="9" t="s">
        <v>474</v>
      </c>
      <c r="D232" s="7" t="s">
        <v>389</v>
      </c>
      <c r="E232" s="3">
        <v>77</v>
      </c>
      <c r="F232" s="4">
        <f t="shared" si="15"/>
        <v>93.17</v>
      </c>
      <c r="G232" s="7" t="s">
        <v>268</v>
      </c>
      <c r="H232" s="7"/>
      <c r="I232" s="7"/>
      <c r="J232" s="7"/>
    </row>
    <row r="233" spans="1:10">
      <c r="A233" s="7" t="s">
        <v>274</v>
      </c>
      <c r="B233" s="6" t="s">
        <v>272</v>
      </c>
      <c r="C233" s="9" t="s">
        <v>474</v>
      </c>
      <c r="D233" s="7" t="s">
        <v>390</v>
      </c>
      <c r="E233" s="3">
        <v>77</v>
      </c>
      <c r="F233" s="4">
        <f t="shared" si="15"/>
        <v>93.17</v>
      </c>
      <c r="G233" s="7" t="s">
        <v>268</v>
      </c>
      <c r="H233" s="7"/>
      <c r="I233" s="7"/>
      <c r="J233" s="7"/>
    </row>
    <row r="234" spans="1:10">
      <c r="A234" s="7" t="s">
        <v>239</v>
      </c>
      <c r="B234" s="6" t="s">
        <v>272</v>
      </c>
      <c r="C234" s="9" t="s">
        <v>473</v>
      </c>
      <c r="D234" s="7" t="s">
        <v>68</v>
      </c>
      <c r="E234" s="3">
        <v>57</v>
      </c>
      <c r="F234" s="4">
        <f t="shared" si="15"/>
        <v>68.97</v>
      </c>
      <c r="G234" s="7" t="s">
        <v>268</v>
      </c>
      <c r="H234" s="7"/>
      <c r="I234" s="7" t="s">
        <v>403</v>
      </c>
      <c r="J234" s="7"/>
    </row>
    <row r="235" spans="1:10">
      <c r="A235" s="7" t="s">
        <v>240</v>
      </c>
      <c r="B235" s="6" t="s">
        <v>272</v>
      </c>
      <c r="C235" s="9" t="s">
        <v>473</v>
      </c>
      <c r="D235" s="7" t="s">
        <v>70</v>
      </c>
      <c r="E235" s="3">
        <v>57</v>
      </c>
      <c r="F235" s="4">
        <f t="shared" si="15"/>
        <v>68.97</v>
      </c>
      <c r="G235" s="7" t="s">
        <v>268</v>
      </c>
      <c r="H235" s="7"/>
      <c r="I235" s="7" t="s">
        <v>403</v>
      </c>
      <c r="J235" s="7"/>
    </row>
    <row r="236" spans="1:10">
      <c r="A236" s="7" t="s">
        <v>241</v>
      </c>
      <c r="B236" s="6" t="s">
        <v>272</v>
      </c>
      <c r="C236" s="9" t="s">
        <v>473</v>
      </c>
      <c r="D236" s="7" t="s">
        <v>71</v>
      </c>
      <c r="E236" s="3">
        <v>57</v>
      </c>
      <c r="F236" s="4">
        <f t="shared" si="15"/>
        <v>68.97</v>
      </c>
      <c r="G236" s="7" t="s">
        <v>268</v>
      </c>
      <c r="H236" s="7"/>
      <c r="I236" s="7" t="s">
        <v>403</v>
      </c>
      <c r="J236" s="7"/>
    </row>
    <row r="237" spans="1:10">
      <c r="A237" s="7" t="s">
        <v>242</v>
      </c>
      <c r="B237" s="6" t="s">
        <v>272</v>
      </c>
      <c r="C237" s="9" t="s">
        <v>473</v>
      </c>
      <c r="D237" s="7" t="s">
        <v>72</v>
      </c>
      <c r="E237" s="3">
        <v>67</v>
      </c>
      <c r="F237" s="4">
        <f t="shared" si="15"/>
        <v>81.069999999999993</v>
      </c>
      <c r="G237" s="7" t="s">
        <v>268</v>
      </c>
      <c r="H237" s="7"/>
      <c r="I237" s="7" t="s">
        <v>403</v>
      </c>
      <c r="J237" s="7"/>
    </row>
    <row r="238" spans="1:10">
      <c r="A238" s="7" t="s">
        <v>275</v>
      </c>
      <c r="B238" s="6" t="s">
        <v>272</v>
      </c>
      <c r="C238" s="9" t="s">
        <v>473</v>
      </c>
      <c r="D238" s="7" t="s">
        <v>391</v>
      </c>
      <c r="E238" s="3">
        <v>77</v>
      </c>
      <c r="F238" s="4">
        <f>E238*1.21</f>
        <v>93.17</v>
      </c>
      <c r="G238" s="7" t="s">
        <v>268</v>
      </c>
      <c r="H238" s="7"/>
      <c r="I238" s="7" t="s">
        <v>403</v>
      </c>
      <c r="J238" s="7"/>
    </row>
    <row r="239" spans="1:10">
      <c r="A239" s="7" t="s">
        <v>276</v>
      </c>
      <c r="B239" s="6" t="s">
        <v>272</v>
      </c>
      <c r="C239" s="9" t="s">
        <v>473</v>
      </c>
      <c r="D239" s="7" t="s">
        <v>390</v>
      </c>
      <c r="E239" s="3">
        <v>77</v>
      </c>
      <c r="F239" s="4">
        <f>E239*1.21</f>
        <v>93.17</v>
      </c>
      <c r="G239" s="7" t="s">
        <v>268</v>
      </c>
      <c r="H239" s="7"/>
      <c r="I239" s="7" t="s">
        <v>403</v>
      </c>
      <c r="J239" s="7"/>
    </row>
    <row r="240" spans="1:10" ht="30" customHeight="1">
      <c r="A240" s="20" t="s">
        <v>277</v>
      </c>
      <c r="B240" s="21"/>
      <c r="C240" s="21"/>
      <c r="D240" s="21"/>
      <c r="E240" s="21"/>
      <c r="F240" s="21"/>
      <c r="G240" s="21"/>
      <c r="H240" s="21"/>
      <c r="I240" s="21"/>
      <c r="J240" s="21"/>
    </row>
    <row r="241" spans="1:10">
      <c r="A241" s="7" t="s">
        <v>243</v>
      </c>
      <c r="B241" s="6" t="s">
        <v>277</v>
      </c>
      <c r="C241" s="9" t="s">
        <v>474</v>
      </c>
      <c r="D241" s="7" t="s">
        <v>68</v>
      </c>
      <c r="E241" s="3">
        <v>65</v>
      </c>
      <c r="F241" s="4">
        <f>E241*1.21</f>
        <v>78.649999999999991</v>
      </c>
      <c r="G241" s="7" t="s">
        <v>269</v>
      </c>
      <c r="H241" s="7"/>
      <c r="I241" s="7"/>
      <c r="J241" s="7"/>
    </row>
    <row r="242" spans="1:10">
      <c r="A242" s="7" t="s">
        <v>244</v>
      </c>
      <c r="B242" s="6" t="s">
        <v>277</v>
      </c>
      <c r="C242" s="9" t="s">
        <v>474</v>
      </c>
      <c r="D242" s="7" t="s">
        <v>70</v>
      </c>
      <c r="E242" s="3">
        <v>65</v>
      </c>
      <c r="F242" s="4">
        <f t="shared" ref="F242:F252" si="16">E242*1.21</f>
        <v>78.649999999999991</v>
      </c>
      <c r="G242" s="7" t="s">
        <v>269</v>
      </c>
      <c r="H242" s="7"/>
      <c r="I242" s="7"/>
      <c r="J242" s="7"/>
    </row>
    <row r="243" spans="1:10">
      <c r="A243" s="7" t="s">
        <v>245</v>
      </c>
      <c r="B243" s="6" t="s">
        <v>277</v>
      </c>
      <c r="C243" s="9" t="s">
        <v>474</v>
      </c>
      <c r="D243" s="7" t="s">
        <v>71</v>
      </c>
      <c r="E243" s="3">
        <v>65</v>
      </c>
      <c r="F243" s="4">
        <f t="shared" si="16"/>
        <v>78.649999999999991</v>
      </c>
      <c r="G243" s="7" t="s">
        <v>269</v>
      </c>
      <c r="H243" s="7"/>
      <c r="I243" s="7"/>
      <c r="J243" s="7"/>
    </row>
    <row r="244" spans="1:10">
      <c r="A244" s="7" t="s">
        <v>246</v>
      </c>
      <c r="B244" s="6" t="s">
        <v>277</v>
      </c>
      <c r="C244" s="9" t="s">
        <v>474</v>
      </c>
      <c r="D244" s="7" t="s">
        <v>72</v>
      </c>
      <c r="E244" s="3">
        <v>75</v>
      </c>
      <c r="F244" s="4">
        <f t="shared" si="16"/>
        <v>90.75</v>
      </c>
      <c r="G244" s="7" t="s">
        <v>269</v>
      </c>
      <c r="H244" s="7"/>
      <c r="I244" s="7"/>
      <c r="J244" s="7"/>
    </row>
    <row r="245" spans="1:10">
      <c r="A245" s="7" t="s">
        <v>278</v>
      </c>
      <c r="B245" s="6" t="s">
        <v>277</v>
      </c>
      <c r="C245" s="9" t="s">
        <v>474</v>
      </c>
      <c r="D245" s="7" t="s">
        <v>391</v>
      </c>
      <c r="E245" s="3">
        <v>85</v>
      </c>
      <c r="F245" s="4">
        <f t="shared" si="16"/>
        <v>102.85</v>
      </c>
      <c r="G245" s="7" t="s">
        <v>269</v>
      </c>
      <c r="H245" s="7"/>
      <c r="I245" s="7"/>
      <c r="J245" s="7"/>
    </row>
    <row r="246" spans="1:10">
      <c r="A246" s="7" t="s">
        <v>279</v>
      </c>
      <c r="B246" s="6" t="s">
        <v>277</v>
      </c>
      <c r="C246" s="9" t="s">
        <v>474</v>
      </c>
      <c r="D246" s="7" t="s">
        <v>390</v>
      </c>
      <c r="E246" s="3">
        <v>85</v>
      </c>
      <c r="F246" s="4">
        <f t="shared" si="16"/>
        <v>102.85</v>
      </c>
      <c r="G246" s="7" t="s">
        <v>269</v>
      </c>
      <c r="H246" s="7"/>
      <c r="I246" s="7"/>
      <c r="J246" s="7"/>
    </row>
    <row r="247" spans="1:10">
      <c r="A247" s="7" t="s">
        <v>247</v>
      </c>
      <c r="B247" s="6" t="s">
        <v>277</v>
      </c>
      <c r="C247" s="9" t="s">
        <v>473</v>
      </c>
      <c r="D247" s="7" t="s">
        <v>68</v>
      </c>
      <c r="E247" s="3">
        <v>65</v>
      </c>
      <c r="F247" s="4">
        <f t="shared" si="16"/>
        <v>78.649999999999991</v>
      </c>
      <c r="G247" s="7" t="s">
        <v>269</v>
      </c>
      <c r="H247" s="7"/>
      <c r="I247" s="7" t="s">
        <v>403</v>
      </c>
      <c r="J247" s="7"/>
    </row>
    <row r="248" spans="1:10">
      <c r="A248" s="7" t="s">
        <v>248</v>
      </c>
      <c r="B248" s="6" t="s">
        <v>277</v>
      </c>
      <c r="C248" s="9" t="s">
        <v>473</v>
      </c>
      <c r="D248" s="7" t="s">
        <v>70</v>
      </c>
      <c r="E248" s="3">
        <v>65</v>
      </c>
      <c r="F248" s="4">
        <f t="shared" si="16"/>
        <v>78.649999999999991</v>
      </c>
      <c r="G248" s="7" t="s">
        <v>269</v>
      </c>
      <c r="H248" s="7"/>
      <c r="I248" s="7" t="s">
        <v>403</v>
      </c>
      <c r="J248" s="7"/>
    </row>
    <row r="249" spans="1:10">
      <c r="A249" s="7" t="s">
        <v>249</v>
      </c>
      <c r="B249" s="6" t="s">
        <v>277</v>
      </c>
      <c r="C249" s="9" t="s">
        <v>473</v>
      </c>
      <c r="D249" s="7" t="s">
        <v>71</v>
      </c>
      <c r="E249" s="3">
        <v>65</v>
      </c>
      <c r="F249" s="4">
        <f t="shared" si="16"/>
        <v>78.649999999999991</v>
      </c>
      <c r="G249" s="7" t="s">
        <v>269</v>
      </c>
      <c r="H249" s="7"/>
      <c r="I249" s="7" t="s">
        <v>403</v>
      </c>
      <c r="J249" s="7"/>
    </row>
    <row r="250" spans="1:10">
      <c r="A250" s="7" t="s">
        <v>250</v>
      </c>
      <c r="B250" s="6" t="s">
        <v>277</v>
      </c>
      <c r="C250" s="9" t="s">
        <v>473</v>
      </c>
      <c r="D250" s="7" t="s">
        <v>72</v>
      </c>
      <c r="E250" s="3">
        <v>75</v>
      </c>
      <c r="F250" s="4">
        <f t="shared" si="16"/>
        <v>90.75</v>
      </c>
      <c r="G250" s="7" t="s">
        <v>269</v>
      </c>
      <c r="H250" s="7"/>
      <c r="I250" s="7" t="s">
        <v>403</v>
      </c>
      <c r="J250" s="7"/>
    </row>
    <row r="251" spans="1:10">
      <c r="A251" s="7" t="s">
        <v>280</v>
      </c>
      <c r="B251" s="6" t="s">
        <v>277</v>
      </c>
      <c r="C251" s="9" t="s">
        <v>473</v>
      </c>
      <c r="D251" s="7" t="s">
        <v>391</v>
      </c>
      <c r="E251" s="3">
        <v>85</v>
      </c>
      <c r="F251" s="4">
        <f t="shared" si="16"/>
        <v>102.85</v>
      </c>
      <c r="G251" s="7" t="s">
        <v>269</v>
      </c>
      <c r="H251" s="7"/>
      <c r="I251" s="7" t="s">
        <v>403</v>
      </c>
      <c r="J251" s="7"/>
    </row>
    <row r="252" spans="1:10">
      <c r="A252" s="7" t="s">
        <v>281</v>
      </c>
      <c r="B252" s="6" t="s">
        <v>277</v>
      </c>
      <c r="C252" s="9" t="s">
        <v>473</v>
      </c>
      <c r="D252" s="7" t="s">
        <v>390</v>
      </c>
      <c r="E252" s="3">
        <v>85</v>
      </c>
      <c r="F252" s="4">
        <f t="shared" si="16"/>
        <v>102.85</v>
      </c>
      <c r="G252" s="7" t="s">
        <v>269</v>
      </c>
      <c r="H252" s="7"/>
      <c r="I252" s="7" t="s">
        <v>403</v>
      </c>
      <c r="J252" s="7"/>
    </row>
    <row r="253" spans="1:10" ht="33" customHeight="1">
      <c r="A253" s="20" t="s">
        <v>282</v>
      </c>
      <c r="B253" s="21"/>
      <c r="C253" s="21"/>
      <c r="D253" s="21"/>
      <c r="E253" s="21"/>
      <c r="F253" s="21"/>
      <c r="G253" s="21"/>
      <c r="H253" s="21"/>
      <c r="I253" s="21"/>
      <c r="J253" s="21"/>
    </row>
    <row r="254" spans="1:10">
      <c r="A254" s="7" t="s">
        <v>251</v>
      </c>
      <c r="B254" s="6" t="s">
        <v>282</v>
      </c>
      <c r="C254" s="9" t="s">
        <v>474</v>
      </c>
      <c r="D254" s="7" t="s">
        <v>68</v>
      </c>
      <c r="E254" s="3">
        <v>73</v>
      </c>
      <c r="F254" s="4">
        <f>E254*1.21</f>
        <v>88.33</v>
      </c>
      <c r="G254" s="7" t="s">
        <v>283</v>
      </c>
      <c r="H254" s="7"/>
      <c r="I254" s="7"/>
      <c r="J254" s="7"/>
    </row>
    <row r="255" spans="1:10">
      <c r="A255" s="7" t="s">
        <v>252</v>
      </c>
      <c r="B255" s="6" t="s">
        <v>282</v>
      </c>
      <c r="C255" s="9" t="s">
        <v>474</v>
      </c>
      <c r="D255" s="7" t="s">
        <v>70</v>
      </c>
      <c r="E255" s="3">
        <v>73</v>
      </c>
      <c r="F255" s="4">
        <f t="shared" ref="F255:F265" si="17">E255*1.21</f>
        <v>88.33</v>
      </c>
      <c r="G255" s="7" t="s">
        <v>283</v>
      </c>
      <c r="H255" s="7"/>
      <c r="I255" s="7"/>
      <c r="J255" s="7"/>
    </row>
    <row r="256" spans="1:10">
      <c r="A256" s="7" t="s">
        <v>253</v>
      </c>
      <c r="B256" s="6" t="s">
        <v>282</v>
      </c>
      <c r="C256" s="9" t="s">
        <v>474</v>
      </c>
      <c r="D256" s="7" t="s">
        <v>71</v>
      </c>
      <c r="E256" s="3">
        <v>73</v>
      </c>
      <c r="F256" s="4">
        <f t="shared" si="17"/>
        <v>88.33</v>
      </c>
      <c r="G256" s="7" t="s">
        <v>283</v>
      </c>
      <c r="H256" s="7"/>
      <c r="I256" s="7"/>
      <c r="J256" s="7"/>
    </row>
    <row r="257" spans="1:10">
      <c r="A257" s="7" t="s">
        <v>254</v>
      </c>
      <c r="B257" s="6" t="s">
        <v>282</v>
      </c>
      <c r="C257" s="9" t="s">
        <v>474</v>
      </c>
      <c r="D257" s="7" t="s">
        <v>72</v>
      </c>
      <c r="E257" s="3">
        <v>88</v>
      </c>
      <c r="F257" s="4">
        <f t="shared" si="17"/>
        <v>106.47999999999999</v>
      </c>
      <c r="G257" s="7" t="s">
        <v>283</v>
      </c>
      <c r="H257" s="7"/>
      <c r="I257" s="7"/>
      <c r="J257" s="7"/>
    </row>
    <row r="258" spans="1:10">
      <c r="A258" s="7" t="s">
        <v>284</v>
      </c>
      <c r="B258" s="6" t="s">
        <v>282</v>
      </c>
      <c r="C258" s="9" t="s">
        <v>474</v>
      </c>
      <c r="D258" s="7" t="s">
        <v>391</v>
      </c>
      <c r="E258" s="3">
        <v>99</v>
      </c>
      <c r="F258" s="4">
        <f t="shared" si="17"/>
        <v>119.78999999999999</v>
      </c>
      <c r="G258" s="7" t="s">
        <v>283</v>
      </c>
      <c r="H258" s="7"/>
      <c r="I258" s="7"/>
      <c r="J258" s="7"/>
    </row>
    <row r="259" spans="1:10">
      <c r="A259" s="7" t="s">
        <v>285</v>
      </c>
      <c r="B259" s="6" t="s">
        <v>282</v>
      </c>
      <c r="C259" s="9" t="s">
        <v>474</v>
      </c>
      <c r="D259" s="7" t="s">
        <v>390</v>
      </c>
      <c r="E259" s="3">
        <v>99</v>
      </c>
      <c r="F259" s="4">
        <f t="shared" si="17"/>
        <v>119.78999999999999</v>
      </c>
      <c r="G259" s="7" t="s">
        <v>283</v>
      </c>
      <c r="H259" s="7"/>
      <c r="I259" s="7"/>
      <c r="J259" s="7"/>
    </row>
    <row r="260" spans="1:10">
      <c r="A260" s="7" t="s">
        <v>255</v>
      </c>
      <c r="B260" s="6" t="s">
        <v>282</v>
      </c>
      <c r="C260" s="9" t="s">
        <v>473</v>
      </c>
      <c r="D260" s="7" t="s">
        <v>68</v>
      </c>
      <c r="E260" s="3">
        <v>73</v>
      </c>
      <c r="F260" s="4">
        <f t="shared" si="17"/>
        <v>88.33</v>
      </c>
      <c r="G260" s="7" t="s">
        <v>283</v>
      </c>
      <c r="H260" s="7"/>
      <c r="I260" s="7" t="s">
        <v>403</v>
      </c>
      <c r="J260" s="7"/>
    </row>
    <row r="261" spans="1:10">
      <c r="A261" s="7" t="s">
        <v>256</v>
      </c>
      <c r="B261" s="6" t="s">
        <v>282</v>
      </c>
      <c r="C261" s="9" t="s">
        <v>473</v>
      </c>
      <c r="D261" s="7" t="s">
        <v>70</v>
      </c>
      <c r="E261" s="3">
        <v>73</v>
      </c>
      <c r="F261" s="4">
        <f t="shared" si="17"/>
        <v>88.33</v>
      </c>
      <c r="G261" s="7" t="s">
        <v>283</v>
      </c>
      <c r="H261" s="7"/>
      <c r="I261" s="7" t="s">
        <v>403</v>
      </c>
      <c r="J261" s="7"/>
    </row>
    <row r="262" spans="1:10">
      <c r="A262" s="7" t="s">
        <v>257</v>
      </c>
      <c r="B262" s="6" t="s">
        <v>282</v>
      </c>
      <c r="C262" s="9" t="s">
        <v>473</v>
      </c>
      <c r="D262" s="7" t="s">
        <v>71</v>
      </c>
      <c r="E262" s="3">
        <v>73</v>
      </c>
      <c r="F262" s="4">
        <f t="shared" si="17"/>
        <v>88.33</v>
      </c>
      <c r="G262" s="7" t="s">
        <v>283</v>
      </c>
      <c r="H262" s="7"/>
      <c r="I262" s="7" t="s">
        <v>403</v>
      </c>
      <c r="J262" s="7"/>
    </row>
    <row r="263" spans="1:10">
      <c r="A263" s="7" t="s">
        <v>258</v>
      </c>
      <c r="B263" s="6" t="s">
        <v>282</v>
      </c>
      <c r="C263" s="9" t="s">
        <v>473</v>
      </c>
      <c r="D263" s="7" t="s">
        <v>72</v>
      </c>
      <c r="E263" s="3">
        <v>88</v>
      </c>
      <c r="F263" s="4">
        <f t="shared" si="17"/>
        <v>106.47999999999999</v>
      </c>
      <c r="G263" s="7" t="s">
        <v>283</v>
      </c>
      <c r="H263" s="7"/>
      <c r="I263" s="7" t="s">
        <v>403</v>
      </c>
      <c r="J263" s="7"/>
    </row>
    <row r="264" spans="1:10">
      <c r="A264" s="7" t="s">
        <v>286</v>
      </c>
      <c r="B264" s="6" t="s">
        <v>282</v>
      </c>
      <c r="C264" s="9" t="s">
        <v>473</v>
      </c>
      <c r="D264" s="7" t="s">
        <v>389</v>
      </c>
      <c r="E264" s="3">
        <v>99</v>
      </c>
      <c r="F264" s="4">
        <f t="shared" si="17"/>
        <v>119.78999999999999</v>
      </c>
      <c r="G264" s="7" t="s">
        <v>283</v>
      </c>
      <c r="H264" s="7"/>
      <c r="I264" s="7" t="s">
        <v>403</v>
      </c>
      <c r="J264" s="7"/>
    </row>
    <row r="265" spans="1:10">
      <c r="A265" s="7" t="s">
        <v>287</v>
      </c>
      <c r="B265" s="6" t="s">
        <v>282</v>
      </c>
      <c r="C265" s="9" t="s">
        <v>473</v>
      </c>
      <c r="D265" s="7" t="s">
        <v>390</v>
      </c>
      <c r="E265" s="3">
        <v>99</v>
      </c>
      <c r="F265" s="4">
        <f t="shared" si="17"/>
        <v>119.78999999999999</v>
      </c>
      <c r="G265" s="7" t="s">
        <v>283</v>
      </c>
      <c r="H265" s="7"/>
      <c r="I265" s="7" t="s">
        <v>403</v>
      </c>
      <c r="J265" s="7"/>
    </row>
    <row r="266" spans="1:10" ht="30" customHeight="1">
      <c r="A266" s="20" t="s">
        <v>288</v>
      </c>
      <c r="B266" s="21"/>
      <c r="C266" s="21"/>
      <c r="D266" s="21"/>
      <c r="E266" s="21"/>
      <c r="F266" s="21"/>
      <c r="G266" s="21"/>
      <c r="H266" s="21"/>
      <c r="I266" s="21"/>
      <c r="J266" s="21"/>
    </row>
    <row r="267" spans="1:10">
      <c r="A267" s="7" t="s">
        <v>259</v>
      </c>
      <c r="B267" s="6" t="s">
        <v>288</v>
      </c>
      <c r="C267" s="9" t="s">
        <v>475</v>
      </c>
      <c r="D267" s="7" t="s">
        <v>68</v>
      </c>
      <c r="E267" s="3">
        <v>82</v>
      </c>
      <c r="F267" s="4">
        <f>E267*1.21</f>
        <v>99.22</v>
      </c>
      <c r="G267" s="7" t="s">
        <v>270</v>
      </c>
      <c r="H267" s="7"/>
      <c r="I267" s="7"/>
      <c r="J267" s="7"/>
    </row>
    <row r="268" spans="1:10">
      <c r="A268" s="7" t="s">
        <v>260</v>
      </c>
      <c r="B268" s="6" t="s">
        <v>288</v>
      </c>
      <c r="C268" s="9" t="s">
        <v>475</v>
      </c>
      <c r="D268" s="7" t="s">
        <v>70</v>
      </c>
      <c r="E268" s="3">
        <v>82</v>
      </c>
      <c r="F268" s="4">
        <f t="shared" ref="F268:F278" si="18">E268*1.21</f>
        <v>99.22</v>
      </c>
      <c r="G268" s="7" t="s">
        <v>270</v>
      </c>
      <c r="H268" s="7"/>
      <c r="I268" s="7"/>
      <c r="J268" s="7"/>
    </row>
    <row r="269" spans="1:10">
      <c r="A269" s="7" t="s">
        <v>261</v>
      </c>
      <c r="B269" s="6" t="s">
        <v>288</v>
      </c>
      <c r="C269" s="9" t="s">
        <v>475</v>
      </c>
      <c r="D269" s="7" t="s">
        <v>71</v>
      </c>
      <c r="E269" s="3">
        <v>82</v>
      </c>
      <c r="F269" s="4">
        <f t="shared" si="18"/>
        <v>99.22</v>
      </c>
      <c r="G269" s="7" t="s">
        <v>270</v>
      </c>
      <c r="H269" s="7"/>
      <c r="I269" s="7"/>
      <c r="J269" s="7"/>
    </row>
    <row r="270" spans="1:10">
      <c r="A270" s="7" t="s">
        <v>262</v>
      </c>
      <c r="B270" s="6" t="s">
        <v>288</v>
      </c>
      <c r="C270" s="9" t="s">
        <v>475</v>
      </c>
      <c r="D270" s="7" t="s">
        <v>72</v>
      </c>
      <c r="E270" s="3">
        <v>97</v>
      </c>
      <c r="F270" s="4">
        <f t="shared" si="18"/>
        <v>117.36999999999999</v>
      </c>
      <c r="G270" s="7" t="s">
        <v>270</v>
      </c>
      <c r="H270" s="7"/>
      <c r="I270" s="7"/>
      <c r="J270" s="7"/>
    </row>
    <row r="271" spans="1:10">
      <c r="A271" s="7" t="s">
        <v>289</v>
      </c>
      <c r="B271" s="6" t="s">
        <v>288</v>
      </c>
      <c r="C271" s="9" t="s">
        <v>475</v>
      </c>
      <c r="D271" s="7" t="s">
        <v>389</v>
      </c>
      <c r="E271" s="3">
        <v>112</v>
      </c>
      <c r="F271" s="4">
        <f t="shared" si="18"/>
        <v>135.51999999999998</v>
      </c>
      <c r="G271" s="7" t="s">
        <v>270</v>
      </c>
      <c r="H271" s="7"/>
      <c r="I271" s="7"/>
      <c r="J271" s="7"/>
    </row>
    <row r="272" spans="1:10">
      <c r="A272" s="7" t="s">
        <v>290</v>
      </c>
      <c r="B272" s="6" t="s">
        <v>288</v>
      </c>
      <c r="C272" s="9" t="s">
        <v>475</v>
      </c>
      <c r="D272" s="7" t="s">
        <v>390</v>
      </c>
      <c r="E272" s="3">
        <v>112</v>
      </c>
      <c r="F272" s="4">
        <f t="shared" si="18"/>
        <v>135.51999999999998</v>
      </c>
      <c r="G272" s="7" t="s">
        <v>270</v>
      </c>
      <c r="H272" s="7"/>
      <c r="I272" s="7"/>
      <c r="J272" s="7"/>
    </row>
    <row r="273" spans="1:10">
      <c r="A273" s="7" t="s">
        <v>263</v>
      </c>
      <c r="B273" s="6" t="s">
        <v>288</v>
      </c>
      <c r="C273" s="9" t="s">
        <v>476</v>
      </c>
      <c r="D273" s="7" t="s">
        <v>68</v>
      </c>
      <c r="E273" s="3">
        <v>82</v>
      </c>
      <c r="F273" s="4">
        <f t="shared" si="18"/>
        <v>99.22</v>
      </c>
      <c r="G273" s="7" t="s">
        <v>270</v>
      </c>
      <c r="H273" s="7"/>
      <c r="I273" s="7" t="s">
        <v>403</v>
      </c>
      <c r="J273" s="7"/>
    </row>
    <row r="274" spans="1:10">
      <c r="A274" s="7" t="s">
        <v>264</v>
      </c>
      <c r="B274" s="6" t="s">
        <v>288</v>
      </c>
      <c r="C274" s="9" t="s">
        <v>476</v>
      </c>
      <c r="D274" s="7" t="s">
        <v>70</v>
      </c>
      <c r="E274" s="3">
        <v>82</v>
      </c>
      <c r="F274" s="4">
        <f t="shared" si="18"/>
        <v>99.22</v>
      </c>
      <c r="G274" s="7" t="s">
        <v>270</v>
      </c>
      <c r="H274" s="7"/>
      <c r="I274" s="7" t="s">
        <v>403</v>
      </c>
      <c r="J274" s="7"/>
    </row>
    <row r="275" spans="1:10">
      <c r="A275" s="7" t="s">
        <v>265</v>
      </c>
      <c r="B275" s="6" t="s">
        <v>288</v>
      </c>
      <c r="C275" s="9" t="s">
        <v>476</v>
      </c>
      <c r="D275" s="7" t="s">
        <v>71</v>
      </c>
      <c r="E275" s="3">
        <v>82</v>
      </c>
      <c r="F275" s="4">
        <f t="shared" si="18"/>
        <v>99.22</v>
      </c>
      <c r="G275" s="7" t="s">
        <v>270</v>
      </c>
      <c r="H275" s="7"/>
      <c r="I275" s="7" t="s">
        <v>403</v>
      </c>
      <c r="J275" s="7"/>
    </row>
    <row r="276" spans="1:10">
      <c r="A276" s="7" t="s">
        <v>266</v>
      </c>
      <c r="B276" s="6" t="s">
        <v>288</v>
      </c>
      <c r="C276" s="9" t="s">
        <v>476</v>
      </c>
      <c r="D276" s="7" t="s">
        <v>72</v>
      </c>
      <c r="E276" s="3">
        <v>97</v>
      </c>
      <c r="F276" s="4">
        <f t="shared" si="18"/>
        <v>117.36999999999999</v>
      </c>
      <c r="G276" s="7" t="s">
        <v>270</v>
      </c>
      <c r="H276" s="7"/>
      <c r="I276" s="7" t="s">
        <v>403</v>
      </c>
      <c r="J276" s="7"/>
    </row>
    <row r="277" spans="1:10">
      <c r="A277" s="7" t="s">
        <v>291</v>
      </c>
      <c r="B277" s="6" t="s">
        <v>288</v>
      </c>
      <c r="C277" s="9" t="s">
        <v>476</v>
      </c>
      <c r="D277" s="7" t="s">
        <v>389</v>
      </c>
      <c r="E277" s="3">
        <v>112</v>
      </c>
      <c r="F277" s="4">
        <f t="shared" si="18"/>
        <v>135.51999999999998</v>
      </c>
      <c r="G277" s="7" t="s">
        <v>270</v>
      </c>
      <c r="H277" s="7"/>
      <c r="I277" s="7" t="s">
        <v>403</v>
      </c>
      <c r="J277" s="7"/>
    </row>
    <row r="278" spans="1:10">
      <c r="A278" s="7" t="s">
        <v>292</v>
      </c>
      <c r="B278" s="6" t="s">
        <v>288</v>
      </c>
      <c r="C278" s="9" t="s">
        <v>476</v>
      </c>
      <c r="D278" s="7" t="s">
        <v>390</v>
      </c>
      <c r="E278" s="3">
        <v>112</v>
      </c>
      <c r="F278" s="4">
        <f t="shared" si="18"/>
        <v>135.51999999999998</v>
      </c>
      <c r="G278" s="7" t="s">
        <v>270</v>
      </c>
      <c r="H278" s="7"/>
      <c r="I278" s="7" t="s">
        <v>403</v>
      </c>
      <c r="J278" s="7"/>
    </row>
    <row r="279" spans="1:10" ht="33.75" customHeight="1">
      <c r="A279" s="20" t="s">
        <v>294</v>
      </c>
      <c r="B279" s="21"/>
      <c r="C279" s="21"/>
      <c r="D279" s="21"/>
      <c r="E279" s="21"/>
      <c r="F279" s="21"/>
      <c r="G279" s="21"/>
      <c r="H279" s="21"/>
      <c r="I279" s="21"/>
      <c r="J279" s="21"/>
    </row>
    <row r="280" spans="1:10">
      <c r="A280" s="7" t="s">
        <v>293</v>
      </c>
      <c r="B280" s="6" t="s">
        <v>294</v>
      </c>
      <c r="C280" s="9" t="s">
        <v>475</v>
      </c>
      <c r="D280" s="7" t="s">
        <v>68</v>
      </c>
      <c r="E280" s="3">
        <v>92</v>
      </c>
      <c r="F280" s="4">
        <f>E280*1.21</f>
        <v>111.32</v>
      </c>
      <c r="G280" s="7" t="s">
        <v>271</v>
      </c>
      <c r="H280" s="7"/>
      <c r="I280" s="7"/>
      <c r="J280" s="7"/>
    </row>
    <row r="281" spans="1:10">
      <c r="A281" s="7" t="s">
        <v>295</v>
      </c>
      <c r="B281" s="6" t="s">
        <v>294</v>
      </c>
      <c r="C281" s="9" t="s">
        <v>475</v>
      </c>
      <c r="D281" s="7" t="s">
        <v>70</v>
      </c>
      <c r="E281" s="3">
        <v>92</v>
      </c>
      <c r="F281" s="4">
        <f t="shared" ref="F281:F291" si="19">E281*1.21</f>
        <v>111.32</v>
      </c>
      <c r="G281" s="7" t="s">
        <v>271</v>
      </c>
      <c r="H281" s="7"/>
      <c r="I281" s="7"/>
      <c r="J281" s="7"/>
    </row>
    <row r="282" spans="1:10">
      <c r="A282" s="7" t="s">
        <v>296</v>
      </c>
      <c r="B282" s="6" t="s">
        <v>294</v>
      </c>
      <c r="C282" s="9" t="s">
        <v>475</v>
      </c>
      <c r="D282" s="7" t="s">
        <v>71</v>
      </c>
      <c r="E282" s="3">
        <v>92</v>
      </c>
      <c r="F282" s="4">
        <f t="shared" si="19"/>
        <v>111.32</v>
      </c>
      <c r="G282" s="7" t="s">
        <v>271</v>
      </c>
      <c r="H282" s="7"/>
      <c r="I282" s="7"/>
      <c r="J282" s="7"/>
    </row>
    <row r="283" spans="1:10">
      <c r="A283" s="7" t="s">
        <v>297</v>
      </c>
      <c r="B283" s="6" t="s">
        <v>294</v>
      </c>
      <c r="C283" s="9" t="s">
        <v>475</v>
      </c>
      <c r="D283" s="7" t="s">
        <v>72</v>
      </c>
      <c r="E283" s="3">
        <v>107</v>
      </c>
      <c r="F283" s="4">
        <f t="shared" si="19"/>
        <v>129.47</v>
      </c>
      <c r="G283" s="7" t="s">
        <v>271</v>
      </c>
      <c r="H283" s="7"/>
      <c r="I283" s="7"/>
      <c r="J283" s="7"/>
    </row>
    <row r="284" spans="1:10">
      <c r="A284" s="7" t="s">
        <v>298</v>
      </c>
      <c r="B284" s="6" t="s">
        <v>294</v>
      </c>
      <c r="C284" s="9" t="s">
        <v>475</v>
      </c>
      <c r="D284" s="7" t="s">
        <v>389</v>
      </c>
      <c r="E284" s="3">
        <v>122</v>
      </c>
      <c r="F284" s="4">
        <f t="shared" si="19"/>
        <v>147.62</v>
      </c>
      <c r="G284" s="7" t="s">
        <v>271</v>
      </c>
      <c r="H284" s="7"/>
      <c r="I284" s="7"/>
      <c r="J284" s="7"/>
    </row>
    <row r="285" spans="1:10">
      <c r="A285" s="7" t="s">
        <v>299</v>
      </c>
      <c r="B285" s="6" t="s">
        <v>294</v>
      </c>
      <c r="C285" s="9" t="s">
        <v>475</v>
      </c>
      <c r="D285" s="7" t="s">
        <v>390</v>
      </c>
      <c r="E285" s="3">
        <v>122</v>
      </c>
      <c r="F285" s="4">
        <f t="shared" si="19"/>
        <v>147.62</v>
      </c>
      <c r="G285" s="7" t="s">
        <v>271</v>
      </c>
      <c r="H285" s="7"/>
      <c r="I285" s="7"/>
      <c r="J285" s="7"/>
    </row>
    <row r="286" spans="1:10">
      <c r="A286" s="7" t="s">
        <v>300</v>
      </c>
      <c r="B286" s="6" t="s">
        <v>294</v>
      </c>
      <c r="C286" s="9" t="s">
        <v>476</v>
      </c>
      <c r="D286" s="7" t="s">
        <v>68</v>
      </c>
      <c r="E286" s="3">
        <v>92</v>
      </c>
      <c r="F286" s="4">
        <f t="shared" si="19"/>
        <v>111.32</v>
      </c>
      <c r="G286" s="7" t="s">
        <v>271</v>
      </c>
      <c r="H286" s="7"/>
      <c r="I286" s="7" t="s">
        <v>403</v>
      </c>
      <c r="J286" s="7"/>
    </row>
    <row r="287" spans="1:10">
      <c r="A287" s="7" t="s">
        <v>301</v>
      </c>
      <c r="B287" s="6" t="s">
        <v>294</v>
      </c>
      <c r="C287" s="9" t="s">
        <v>476</v>
      </c>
      <c r="D287" s="7" t="s">
        <v>70</v>
      </c>
      <c r="E287" s="3">
        <v>92</v>
      </c>
      <c r="F287" s="4">
        <f t="shared" si="19"/>
        <v>111.32</v>
      </c>
      <c r="G287" s="7" t="s">
        <v>271</v>
      </c>
      <c r="H287" s="7"/>
      <c r="I287" s="7" t="s">
        <v>403</v>
      </c>
      <c r="J287" s="7"/>
    </row>
    <row r="288" spans="1:10">
      <c r="A288" s="7" t="s">
        <v>302</v>
      </c>
      <c r="B288" s="6" t="s">
        <v>294</v>
      </c>
      <c r="C288" s="9" t="s">
        <v>476</v>
      </c>
      <c r="D288" s="7" t="s">
        <v>71</v>
      </c>
      <c r="E288" s="3">
        <v>92</v>
      </c>
      <c r="F288" s="4">
        <f t="shared" si="19"/>
        <v>111.32</v>
      </c>
      <c r="G288" s="7" t="s">
        <v>271</v>
      </c>
      <c r="H288" s="7"/>
      <c r="I288" s="7" t="s">
        <v>403</v>
      </c>
      <c r="J288" s="7"/>
    </row>
    <row r="289" spans="1:10">
      <c r="A289" s="7" t="s">
        <v>303</v>
      </c>
      <c r="B289" s="6" t="s">
        <v>294</v>
      </c>
      <c r="C289" s="9" t="s">
        <v>476</v>
      </c>
      <c r="D289" s="7" t="s">
        <v>72</v>
      </c>
      <c r="E289" s="3">
        <v>107</v>
      </c>
      <c r="F289" s="4">
        <f t="shared" si="19"/>
        <v>129.47</v>
      </c>
      <c r="G289" s="7" t="s">
        <v>271</v>
      </c>
      <c r="H289" s="7"/>
      <c r="I289" s="7" t="s">
        <v>403</v>
      </c>
      <c r="J289" s="7"/>
    </row>
    <row r="290" spans="1:10">
      <c r="A290" s="7" t="s">
        <v>304</v>
      </c>
      <c r="B290" s="6" t="s">
        <v>294</v>
      </c>
      <c r="C290" s="9" t="s">
        <v>476</v>
      </c>
      <c r="D290" s="7" t="s">
        <v>389</v>
      </c>
      <c r="E290" s="3">
        <v>122</v>
      </c>
      <c r="F290" s="4">
        <f t="shared" si="19"/>
        <v>147.62</v>
      </c>
      <c r="G290" s="7" t="s">
        <v>271</v>
      </c>
      <c r="H290" s="7"/>
      <c r="I290" s="7" t="s">
        <v>403</v>
      </c>
      <c r="J290" s="7"/>
    </row>
    <row r="291" spans="1:10">
      <c r="A291" s="7" t="s">
        <v>305</v>
      </c>
      <c r="B291" s="6" t="s">
        <v>294</v>
      </c>
      <c r="C291" s="9" t="s">
        <v>476</v>
      </c>
      <c r="D291" s="7" t="s">
        <v>390</v>
      </c>
      <c r="E291" s="3">
        <v>122</v>
      </c>
      <c r="F291" s="4">
        <f t="shared" si="19"/>
        <v>147.62</v>
      </c>
      <c r="G291" s="7" t="s">
        <v>271</v>
      </c>
      <c r="H291" s="7"/>
      <c r="I291" s="7" t="s">
        <v>403</v>
      </c>
      <c r="J291" s="7"/>
    </row>
    <row r="292" spans="1:10" ht="36.75" customHeight="1">
      <c r="A292" s="20" t="s">
        <v>307</v>
      </c>
      <c r="B292" s="21"/>
      <c r="C292" s="21"/>
      <c r="D292" s="21"/>
      <c r="E292" s="21"/>
      <c r="F292" s="21"/>
      <c r="G292" s="21"/>
      <c r="H292" s="21"/>
      <c r="I292" s="21"/>
      <c r="J292" s="21"/>
    </row>
    <row r="293" spans="1:10">
      <c r="A293" s="7" t="s">
        <v>306</v>
      </c>
      <c r="B293" s="6" t="s">
        <v>307</v>
      </c>
      <c r="C293" s="9" t="s">
        <v>475</v>
      </c>
      <c r="D293" s="7" t="s">
        <v>68</v>
      </c>
      <c r="E293" s="3">
        <v>102</v>
      </c>
      <c r="F293" s="4">
        <f>E293*1.21</f>
        <v>123.42</v>
      </c>
      <c r="G293" s="7" t="s">
        <v>308</v>
      </c>
      <c r="H293" s="7"/>
      <c r="I293" s="7"/>
      <c r="J293" s="7"/>
    </row>
    <row r="294" spans="1:10">
      <c r="A294" s="7" t="s">
        <v>309</v>
      </c>
      <c r="B294" s="6" t="s">
        <v>307</v>
      </c>
      <c r="C294" s="9" t="s">
        <v>475</v>
      </c>
      <c r="D294" s="7" t="s">
        <v>70</v>
      </c>
      <c r="E294" s="3">
        <v>102</v>
      </c>
      <c r="F294" s="4">
        <f t="shared" ref="F294:F304" si="20">E294*1.21</f>
        <v>123.42</v>
      </c>
      <c r="G294" s="7" t="s">
        <v>308</v>
      </c>
      <c r="H294" s="7"/>
      <c r="I294" s="7"/>
      <c r="J294" s="7"/>
    </row>
    <row r="295" spans="1:10">
      <c r="A295" s="7" t="s">
        <v>310</v>
      </c>
      <c r="B295" s="6" t="s">
        <v>307</v>
      </c>
      <c r="C295" s="9" t="s">
        <v>475</v>
      </c>
      <c r="D295" s="7" t="s">
        <v>71</v>
      </c>
      <c r="E295" s="3">
        <v>102</v>
      </c>
      <c r="F295" s="4">
        <f t="shared" si="20"/>
        <v>123.42</v>
      </c>
      <c r="G295" s="7" t="s">
        <v>308</v>
      </c>
      <c r="H295" s="7"/>
      <c r="I295" s="7"/>
      <c r="J295" s="7"/>
    </row>
    <row r="296" spans="1:10">
      <c r="A296" s="7" t="s">
        <v>311</v>
      </c>
      <c r="B296" s="6" t="s">
        <v>307</v>
      </c>
      <c r="C296" s="9" t="s">
        <v>475</v>
      </c>
      <c r="D296" s="7" t="s">
        <v>72</v>
      </c>
      <c r="E296" s="3">
        <v>117</v>
      </c>
      <c r="F296" s="4">
        <f t="shared" si="20"/>
        <v>141.57</v>
      </c>
      <c r="G296" s="7" t="s">
        <v>308</v>
      </c>
      <c r="H296" s="7"/>
      <c r="I296" s="7"/>
      <c r="J296" s="7"/>
    </row>
    <row r="297" spans="1:10">
      <c r="A297" s="7" t="s">
        <v>312</v>
      </c>
      <c r="B297" s="6" t="s">
        <v>307</v>
      </c>
      <c r="C297" s="9" t="s">
        <v>475</v>
      </c>
      <c r="D297" s="7" t="s">
        <v>389</v>
      </c>
      <c r="E297" s="3">
        <v>132</v>
      </c>
      <c r="F297" s="4">
        <f t="shared" si="20"/>
        <v>159.72</v>
      </c>
      <c r="G297" s="7" t="s">
        <v>308</v>
      </c>
      <c r="H297" s="7"/>
      <c r="I297" s="7"/>
      <c r="J297" s="7"/>
    </row>
    <row r="298" spans="1:10">
      <c r="A298" s="7" t="s">
        <v>313</v>
      </c>
      <c r="B298" s="6" t="s">
        <v>307</v>
      </c>
      <c r="C298" s="9" t="s">
        <v>475</v>
      </c>
      <c r="D298" s="7" t="s">
        <v>390</v>
      </c>
      <c r="E298" s="3">
        <v>132</v>
      </c>
      <c r="F298" s="4">
        <f t="shared" si="20"/>
        <v>159.72</v>
      </c>
      <c r="G298" s="7" t="s">
        <v>308</v>
      </c>
      <c r="H298" s="7"/>
      <c r="I298" s="7"/>
      <c r="J298" s="7"/>
    </row>
    <row r="299" spans="1:10">
      <c r="A299" s="7" t="s">
        <v>314</v>
      </c>
      <c r="B299" s="6" t="s">
        <v>307</v>
      </c>
      <c r="C299" s="9" t="s">
        <v>476</v>
      </c>
      <c r="D299" s="7" t="s">
        <v>68</v>
      </c>
      <c r="E299" s="3">
        <v>102</v>
      </c>
      <c r="F299" s="4">
        <f t="shared" si="20"/>
        <v>123.42</v>
      </c>
      <c r="G299" s="7" t="s">
        <v>308</v>
      </c>
      <c r="H299" s="7"/>
      <c r="I299" s="7" t="s">
        <v>403</v>
      </c>
      <c r="J299" s="7"/>
    </row>
    <row r="300" spans="1:10">
      <c r="A300" s="7" t="s">
        <v>315</v>
      </c>
      <c r="B300" s="6" t="s">
        <v>307</v>
      </c>
      <c r="C300" s="9" t="s">
        <v>476</v>
      </c>
      <c r="D300" s="7" t="s">
        <v>70</v>
      </c>
      <c r="E300" s="3">
        <v>102</v>
      </c>
      <c r="F300" s="4">
        <f t="shared" si="20"/>
        <v>123.42</v>
      </c>
      <c r="G300" s="7" t="s">
        <v>308</v>
      </c>
      <c r="H300" s="7"/>
      <c r="I300" s="7" t="s">
        <v>403</v>
      </c>
      <c r="J300" s="7"/>
    </row>
    <row r="301" spans="1:10">
      <c r="A301" s="7" t="s">
        <v>316</v>
      </c>
      <c r="B301" s="6" t="s">
        <v>307</v>
      </c>
      <c r="C301" s="9" t="s">
        <v>476</v>
      </c>
      <c r="D301" s="7" t="s">
        <v>71</v>
      </c>
      <c r="E301" s="3">
        <v>102</v>
      </c>
      <c r="F301" s="4">
        <f t="shared" si="20"/>
        <v>123.42</v>
      </c>
      <c r="G301" s="7" t="s">
        <v>308</v>
      </c>
      <c r="H301" s="7"/>
      <c r="I301" s="7" t="s">
        <v>403</v>
      </c>
      <c r="J301" s="7"/>
    </row>
    <row r="302" spans="1:10">
      <c r="A302" s="7" t="s">
        <v>317</v>
      </c>
      <c r="B302" s="6" t="s">
        <v>307</v>
      </c>
      <c r="C302" s="9" t="s">
        <v>476</v>
      </c>
      <c r="D302" s="7" t="s">
        <v>72</v>
      </c>
      <c r="E302" s="3">
        <v>117</v>
      </c>
      <c r="F302" s="4">
        <f t="shared" si="20"/>
        <v>141.57</v>
      </c>
      <c r="G302" s="7" t="s">
        <v>308</v>
      </c>
      <c r="H302" s="7"/>
      <c r="I302" s="7" t="s">
        <v>403</v>
      </c>
      <c r="J302" s="7"/>
    </row>
    <row r="303" spans="1:10">
      <c r="A303" s="7" t="s">
        <v>318</v>
      </c>
      <c r="B303" s="6" t="s">
        <v>307</v>
      </c>
      <c r="C303" s="9" t="s">
        <v>476</v>
      </c>
      <c r="D303" s="7" t="s">
        <v>389</v>
      </c>
      <c r="E303" s="3">
        <v>132</v>
      </c>
      <c r="F303" s="4">
        <f t="shared" si="20"/>
        <v>159.72</v>
      </c>
      <c r="G303" s="7" t="s">
        <v>308</v>
      </c>
      <c r="H303" s="7"/>
      <c r="I303" s="7" t="s">
        <v>403</v>
      </c>
      <c r="J303" s="7"/>
    </row>
    <row r="304" spans="1:10">
      <c r="A304" s="7" t="s">
        <v>319</v>
      </c>
      <c r="B304" s="6" t="s">
        <v>307</v>
      </c>
      <c r="C304" s="9" t="s">
        <v>476</v>
      </c>
      <c r="D304" s="7" t="s">
        <v>390</v>
      </c>
      <c r="E304" s="3">
        <v>132</v>
      </c>
      <c r="F304" s="4">
        <f t="shared" si="20"/>
        <v>159.72</v>
      </c>
      <c r="G304" s="7" t="s">
        <v>308</v>
      </c>
      <c r="H304" s="7"/>
      <c r="I304" s="7" t="s">
        <v>403</v>
      </c>
      <c r="J304" s="7"/>
    </row>
    <row r="305" spans="1:10" ht="12.75">
      <c r="A305" s="18"/>
      <c r="B305" s="18"/>
      <c r="C305" s="18"/>
      <c r="D305" s="17"/>
      <c r="E305" s="17"/>
      <c r="F305" s="17"/>
      <c r="G305" s="16"/>
      <c r="H305" s="17"/>
      <c r="I305" s="17"/>
      <c r="J305" s="17"/>
    </row>
    <row r="306" spans="1:10">
      <c r="A306" s="7"/>
      <c r="B306" s="6" t="s">
        <v>489</v>
      </c>
      <c r="C306" s="9" t="s">
        <v>490</v>
      </c>
      <c r="D306" s="52" t="s">
        <v>70</v>
      </c>
      <c r="E306" s="53">
        <v>1.08</v>
      </c>
      <c r="F306" s="4">
        <f>E306*1.21</f>
        <v>1.3068</v>
      </c>
      <c r="G306" s="52"/>
      <c r="H306" s="7"/>
      <c r="I306" s="7"/>
      <c r="J306" s="52"/>
    </row>
    <row r="307" spans="1:10">
      <c r="A307" s="7"/>
      <c r="B307" s="6" t="s">
        <v>482</v>
      </c>
      <c r="C307" s="9" t="s">
        <v>485</v>
      </c>
      <c r="D307" s="7"/>
      <c r="E307" s="3">
        <v>21</v>
      </c>
      <c r="F307" s="4">
        <f>E307*1.21</f>
        <v>25.41</v>
      </c>
      <c r="G307" s="7" t="s">
        <v>483</v>
      </c>
      <c r="H307" s="7"/>
      <c r="I307" s="7"/>
      <c r="J307" s="7"/>
    </row>
    <row r="308" spans="1:10" ht="15">
      <c r="A308" s="58" t="s">
        <v>131</v>
      </c>
      <c r="B308" s="58"/>
      <c r="C308" s="58"/>
      <c r="D308" s="58"/>
      <c r="E308" s="58"/>
      <c r="F308" s="58"/>
      <c r="G308" s="58"/>
      <c r="H308" s="58"/>
      <c r="I308" s="58"/>
      <c r="J308" s="58"/>
    </row>
    <row r="309" spans="1:10">
      <c r="A309" s="57" t="s">
        <v>491</v>
      </c>
      <c r="B309" s="55"/>
      <c r="C309" s="55"/>
      <c r="D309" s="55"/>
      <c r="E309" s="55"/>
      <c r="F309" s="55"/>
      <c r="G309" s="55"/>
      <c r="H309" s="55"/>
      <c r="I309" s="55"/>
      <c r="J309" s="55"/>
    </row>
    <row r="310" spans="1:10">
      <c r="A310" s="57" t="s">
        <v>492</v>
      </c>
      <c r="B310" s="55"/>
      <c r="C310" s="55"/>
      <c r="D310" s="55"/>
      <c r="E310" s="55"/>
      <c r="F310" s="55"/>
      <c r="G310" s="55"/>
      <c r="H310" s="55"/>
      <c r="I310" s="55"/>
      <c r="J310" s="55"/>
    </row>
    <row r="311" spans="1:10">
      <c r="A311" s="55" t="s">
        <v>106</v>
      </c>
      <c r="B311" s="55"/>
      <c r="C311" s="55"/>
      <c r="D311" s="55"/>
      <c r="E311" s="55"/>
      <c r="F311" s="55"/>
      <c r="G311" s="55"/>
      <c r="H311" s="55"/>
      <c r="I311" s="55"/>
      <c r="J311" s="55"/>
    </row>
    <row r="312" spans="1:10">
      <c r="A312" s="55" t="s">
        <v>104</v>
      </c>
      <c r="B312" s="55"/>
      <c r="C312" s="55"/>
      <c r="D312" s="55"/>
      <c r="E312" s="55"/>
      <c r="F312" s="55"/>
      <c r="G312" s="55"/>
      <c r="H312" s="55"/>
      <c r="I312" s="55"/>
      <c r="J312" s="55"/>
    </row>
    <row r="313" spans="1:10">
      <c r="A313" s="55" t="s">
        <v>105</v>
      </c>
      <c r="B313" s="55"/>
      <c r="C313" s="55"/>
      <c r="D313" s="55"/>
      <c r="E313" s="55"/>
      <c r="F313" s="55"/>
      <c r="G313" s="55"/>
      <c r="H313" s="55"/>
      <c r="I313" s="55"/>
      <c r="J313" s="55"/>
    </row>
    <row r="314" spans="1:10">
      <c r="A314" s="17"/>
      <c r="B314" s="17"/>
      <c r="C314" s="17"/>
      <c r="D314" s="17"/>
      <c r="E314" s="17"/>
      <c r="F314" s="17"/>
      <c r="G314" s="17"/>
      <c r="H314" s="17"/>
      <c r="I314" s="17"/>
      <c r="J314" s="17"/>
    </row>
    <row r="315" spans="1:10">
      <c r="A315" s="17"/>
      <c r="B315" s="17"/>
      <c r="C315" s="17"/>
      <c r="D315" s="17"/>
      <c r="E315" s="17"/>
      <c r="F315" s="17"/>
      <c r="G315" s="17"/>
      <c r="H315" s="17"/>
      <c r="I315" s="17"/>
      <c r="J315" s="17"/>
    </row>
    <row r="316" spans="1:10" ht="12.75">
      <c r="A316" s="16" t="s">
        <v>103</v>
      </c>
      <c r="B316" s="18"/>
      <c r="C316" s="18"/>
      <c r="D316" s="17"/>
      <c r="E316" s="17"/>
      <c r="F316" s="17"/>
      <c r="G316" s="16"/>
      <c r="H316" s="17"/>
      <c r="I316" s="17"/>
      <c r="J316" s="17"/>
    </row>
    <row r="317" spans="1:10" ht="12.75">
      <c r="A317" s="19" t="s">
        <v>471</v>
      </c>
      <c r="B317" s="18"/>
      <c r="C317" s="18"/>
      <c r="D317" s="17"/>
      <c r="E317" s="17"/>
      <c r="F317" s="17"/>
      <c r="G317" s="16"/>
      <c r="H317" s="17"/>
      <c r="I317" s="17"/>
      <c r="J317" s="17"/>
    </row>
    <row r="318" spans="1:10" ht="12.75">
      <c r="A318" s="49" t="s">
        <v>496</v>
      </c>
      <c r="B318" s="18"/>
      <c r="C318" s="18"/>
      <c r="D318" s="17"/>
      <c r="E318" s="17"/>
      <c r="F318" s="17"/>
      <c r="G318" s="16"/>
      <c r="H318" s="17"/>
      <c r="I318" s="17"/>
      <c r="J318" s="17"/>
    </row>
    <row r="319" spans="1:10" ht="12.75">
      <c r="A319" s="16"/>
      <c r="B319" s="18"/>
      <c r="C319" s="18"/>
      <c r="D319" s="17"/>
      <c r="E319" s="17"/>
      <c r="F319" s="17"/>
      <c r="G319" s="16"/>
      <c r="H319" s="17"/>
      <c r="I319" s="17"/>
      <c r="J319" s="17"/>
    </row>
    <row r="320" spans="1:10">
      <c r="A320" s="17"/>
      <c r="B320" s="17"/>
      <c r="C320" s="17"/>
      <c r="D320" s="17"/>
      <c r="E320" s="17"/>
      <c r="F320" s="17"/>
      <c r="G320" s="17"/>
      <c r="H320" s="17"/>
      <c r="I320" s="17"/>
      <c r="J320" s="17"/>
    </row>
    <row r="321" spans="1:10" ht="12.75">
      <c r="A321" s="18"/>
      <c r="B321" s="18"/>
      <c r="C321" s="18"/>
      <c r="D321" s="17"/>
      <c r="E321" s="17"/>
      <c r="F321" s="17"/>
      <c r="G321" s="16"/>
      <c r="H321" s="17"/>
      <c r="I321" s="17"/>
      <c r="J321" s="17"/>
    </row>
    <row r="322" spans="1:10">
      <c r="A322" s="17"/>
      <c r="B322" s="17"/>
      <c r="C322" s="17"/>
      <c r="D322" s="17"/>
      <c r="E322" s="17"/>
      <c r="F322" s="17"/>
      <c r="G322" s="17"/>
      <c r="H322" s="17"/>
      <c r="I322" s="17"/>
      <c r="J322" s="17"/>
    </row>
    <row r="323" spans="1:10" ht="12.75">
      <c r="A323" s="18"/>
      <c r="B323" s="18"/>
      <c r="C323" s="18"/>
      <c r="D323" s="17"/>
      <c r="E323" s="17"/>
      <c r="F323" s="17"/>
      <c r="G323" s="16"/>
      <c r="H323" s="17"/>
      <c r="I323" s="17"/>
      <c r="J323" s="17"/>
    </row>
  </sheetData>
  <mergeCells count="7">
    <mergeCell ref="A313:J313"/>
    <mergeCell ref="A311:J311"/>
    <mergeCell ref="A1:J1"/>
    <mergeCell ref="A310:J310"/>
    <mergeCell ref="A308:J308"/>
    <mergeCell ref="A312:J312"/>
    <mergeCell ref="A309:J309"/>
  </mergeCells>
  <phoneticPr fontId="2" type="noConversion"/>
  <printOptions horizontalCentered="1"/>
  <pageMargins left="0.23622047244094491" right="0.23622047244094491" top="0.74803149606299213" bottom="0.39370078740157483" header="0.27559055118110237" footer="0.31496062992125984"/>
  <pageSetup paperSize="9" fitToHeight="10" orientation="landscape" horizontalDpi="4294967293" r:id="rId1"/>
  <headerFooter alignWithMargins="0">
    <oddFooter>&amp;C&amp;P</oddFooter>
  </headerFooter>
  <rowBreaks count="7" manualBreakCount="7">
    <brk id="35" max="16383" man="1"/>
    <brk id="63" max="16383" man="1"/>
    <brk id="96" max="16383" man="1"/>
    <brk id="129" max="16383" man="1"/>
    <brk id="160" max="16383" man="1"/>
    <brk id="219" max="16383" man="1"/>
    <brk id="278" max="16383" man="1"/>
  </rowBreaks>
  <drawing r:id="rId2"/>
  <legacyDrawing r:id="rId3"/>
  <oleObjects>
    <mc:AlternateContent xmlns:mc="http://schemas.openxmlformats.org/markup-compatibility/2006">
      <mc:Choice Requires="x14">
        <oleObject progId="Visio.Drawing.11" shapeId="1032" r:id="rId4">
          <objectPr defaultSize="0" autoPict="0" r:id="rId5">
            <anchor moveWithCells="1">
              <from>
                <xdr:col>2</xdr:col>
                <xdr:colOff>28575</xdr:colOff>
                <xdr:row>63</xdr:row>
                <xdr:rowOff>57150</xdr:rowOff>
              </from>
              <to>
                <xdr:col>2</xdr:col>
                <xdr:colOff>276225</xdr:colOff>
                <xdr:row>63</xdr:row>
                <xdr:rowOff>333375</xdr:rowOff>
              </to>
            </anchor>
          </objectPr>
        </oleObject>
      </mc:Choice>
      <mc:Fallback>
        <oleObject progId="Visio.Drawing.11" shapeId="1032" r:id="rId4"/>
      </mc:Fallback>
    </mc:AlternateContent>
    <mc:AlternateContent xmlns:mc="http://schemas.openxmlformats.org/markup-compatibility/2006">
      <mc:Choice Requires="x14">
        <oleObject progId="Visio.Drawing.11" shapeId="1054" r:id="rId6">
          <objectPr defaultSize="0" autoPict="0" r:id="rId7">
            <anchor moveWithCells="1">
              <from>
                <xdr:col>2</xdr:col>
                <xdr:colOff>9525</xdr:colOff>
                <xdr:row>118</xdr:row>
                <xdr:rowOff>38100</xdr:rowOff>
              </from>
              <to>
                <xdr:col>2</xdr:col>
                <xdr:colOff>1571625</xdr:colOff>
                <xdr:row>118</xdr:row>
                <xdr:rowOff>333375</xdr:rowOff>
              </to>
            </anchor>
          </objectPr>
        </oleObject>
      </mc:Choice>
      <mc:Fallback>
        <oleObject progId="Visio.Drawing.11" shapeId="1054" r:id="rId6"/>
      </mc:Fallback>
    </mc:AlternateContent>
    <mc:AlternateContent xmlns:mc="http://schemas.openxmlformats.org/markup-compatibility/2006">
      <mc:Choice Requires="x14">
        <oleObject progId="Visio.Drawing.11" shapeId="1055" r:id="rId8">
          <objectPr defaultSize="0" autoPict="0" r:id="rId9">
            <anchor moveWithCells="1">
              <from>
                <xdr:col>2</xdr:col>
                <xdr:colOff>9525</xdr:colOff>
                <xdr:row>107</xdr:row>
                <xdr:rowOff>38100</xdr:rowOff>
              </from>
              <to>
                <xdr:col>2</xdr:col>
                <xdr:colOff>1323975</xdr:colOff>
                <xdr:row>107</xdr:row>
                <xdr:rowOff>333375</xdr:rowOff>
              </to>
            </anchor>
          </objectPr>
        </oleObject>
      </mc:Choice>
      <mc:Fallback>
        <oleObject progId="Visio.Drawing.11" shapeId="1055" r:id="rId8"/>
      </mc:Fallback>
    </mc:AlternateContent>
    <mc:AlternateContent xmlns:mc="http://schemas.openxmlformats.org/markup-compatibility/2006">
      <mc:Choice Requires="x14">
        <oleObject progId="Visio.Drawing.11" shapeId="1056" r:id="rId10">
          <objectPr defaultSize="0" autoPict="0" r:id="rId11">
            <anchor moveWithCells="1">
              <from>
                <xdr:col>2</xdr:col>
                <xdr:colOff>9525</xdr:colOff>
                <xdr:row>96</xdr:row>
                <xdr:rowOff>38100</xdr:rowOff>
              </from>
              <to>
                <xdr:col>2</xdr:col>
                <xdr:colOff>1038225</xdr:colOff>
                <xdr:row>96</xdr:row>
                <xdr:rowOff>323850</xdr:rowOff>
              </to>
            </anchor>
          </objectPr>
        </oleObject>
      </mc:Choice>
      <mc:Fallback>
        <oleObject progId="Visio.Drawing.11" shapeId="1056" r:id="rId10"/>
      </mc:Fallback>
    </mc:AlternateContent>
    <mc:AlternateContent xmlns:mc="http://schemas.openxmlformats.org/markup-compatibility/2006">
      <mc:Choice Requires="x14">
        <oleObject progId="Visio.Drawing.11" shapeId="1057" r:id="rId12">
          <objectPr defaultSize="0" autoPict="0" r:id="rId13">
            <anchor moveWithCells="1">
              <from>
                <xdr:col>2</xdr:col>
                <xdr:colOff>9525</xdr:colOff>
                <xdr:row>85</xdr:row>
                <xdr:rowOff>38100</xdr:rowOff>
              </from>
              <to>
                <xdr:col>2</xdr:col>
                <xdr:colOff>790575</xdr:colOff>
                <xdr:row>85</xdr:row>
                <xdr:rowOff>333375</xdr:rowOff>
              </to>
            </anchor>
          </objectPr>
        </oleObject>
      </mc:Choice>
      <mc:Fallback>
        <oleObject progId="Visio.Drawing.11" shapeId="1057" r:id="rId12"/>
      </mc:Fallback>
    </mc:AlternateContent>
    <mc:AlternateContent xmlns:mc="http://schemas.openxmlformats.org/markup-compatibility/2006">
      <mc:Choice Requires="x14">
        <oleObject progId="Visio.Drawing.11" shapeId="1058" r:id="rId14">
          <objectPr defaultSize="0" autoPict="0" r:id="rId15">
            <anchor moveWithCells="1">
              <from>
                <xdr:col>2</xdr:col>
                <xdr:colOff>9525</xdr:colOff>
                <xdr:row>74</xdr:row>
                <xdr:rowOff>38100</xdr:rowOff>
              </from>
              <to>
                <xdr:col>2</xdr:col>
                <xdr:colOff>504825</xdr:colOff>
                <xdr:row>74</xdr:row>
                <xdr:rowOff>333375</xdr:rowOff>
              </to>
            </anchor>
          </objectPr>
        </oleObject>
      </mc:Choice>
      <mc:Fallback>
        <oleObject progId="Visio.Drawing.11" shapeId="1058" r:id="rId14"/>
      </mc:Fallback>
    </mc:AlternateContent>
    <mc:AlternateContent xmlns:mc="http://schemas.openxmlformats.org/markup-compatibility/2006">
      <mc:Choice Requires="x14">
        <oleObject progId="Visio.Drawing.11" shapeId="1059" r:id="rId16">
          <objectPr defaultSize="0" autoPict="0" r:id="rId17">
            <anchor moveWithCells="1">
              <from>
                <xdr:col>2</xdr:col>
                <xdr:colOff>9525</xdr:colOff>
                <xdr:row>52</xdr:row>
                <xdr:rowOff>47625</xdr:rowOff>
              </from>
              <to>
                <xdr:col>2</xdr:col>
                <xdr:colOff>276225</xdr:colOff>
                <xdr:row>52</xdr:row>
                <xdr:rowOff>342900</xdr:rowOff>
              </to>
            </anchor>
          </objectPr>
        </oleObject>
      </mc:Choice>
      <mc:Fallback>
        <oleObject progId="Visio.Drawing.11" shapeId="1059" r:id="rId16"/>
      </mc:Fallback>
    </mc:AlternateContent>
    <mc:AlternateContent xmlns:mc="http://schemas.openxmlformats.org/markup-compatibility/2006">
      <mc:Choice Requires="x14">
        <oleObject progId="Visio.Drawing.11" shapeId="1060" r:id="rId18">
          <objectPr defaultSize="0" autoPict="0" r:id="rId19">
            <anchor moveWithCells="1">
              <from>
                <xdr:col>2</xdr:col>
                <xdr:colOff>476250</xdr:colOff>
                <xdr:row>52</xdr:row>
                <xdr:rowOff>0</xdr:rowOff>
              </from>
              <to>
                <xdr:col>2</xdr:col>
                <xdr:colOff>885825</xdr:colOff>
                <xdr:row>53</xdr:row>
                <xdr:rowOff>0</xdr:rowOff>
              </to>
            </anchor>
          </objectPr>
        </oleObject>
      </mc:Choice>
      <mc:Fallback>
        <oleObject progId="Visio.Drawing.11" shapeId="1060" r:id="rId18"/>
      </mc:Fallback>
    </mc:AlternateContent>
    <mc:AlternateContent xmlns:mc="http://schemas.openxmlformats.org/markup-compatibility/2006">
      <mc:Choice Requires="x14">
        <oleObject progId="Visio.Drawing.11" shapeId="1070" r:id="rId20">
          <objectPr defaultSize="0" autoPict="0" r:id="rId21">
            <anchor moveWithCells="1">
              <from>
                <xdr:col>2</xdr:col>
                <xdr:colOff>9525</xdr:colOff>
                <xdr:row>2</xdr:row>
                <xdr:rowOff>38100</xdr:rowOff>
              </from>
              <to>
                <xdr:col>2</xdr:col>
                <xdr:colOff>314325</xdr:colOff>
                <xdr:row>2</xdr:row>
                <xdr:rowOff>333375</xdr:rowOff>
              </to>
            </anchor>
          </objectPr>
        </oleObject>
      </mc:Choice>
      <mc:Fallback>
        <oleObject progId="Visio.Drawing.11" shapeId="1070" r:id="rId20"/>
      </mc:Fallback>
    </mc:AlternateContent>
    <mc:AlternateContent xmlns:mc="http://schemas.openxmlformats.org/markup-compatibility/2006">
      <mc:Choice Requires="x14">
        <oleObject progId="Visio.Drawing.11" shapeId="1071" r:id="rId22">
          <objectPr defaultSize="0" autoPict="0" r:id="rId23">
            <anchor moveWithCells="1">
              <from>
                <xdr:col>2</xdr:col>
                <xdr:colOff>9525</xdr:colOff>
                <xdr:row>13</xdr:row>
                <xdr:rowOff>47625</xdr:rowOff>
              </from>
              <to>
                <xdr:col>2</xdr:col>
                <xdr:colOff>314325</xdr:colOff>
                <xdr:row>13</xdr:row>
                <xdr:rowOff>342900</xdr:rowOff>
              </to>
            </anchor>
          </objectPr>
        </oleObject>
      </mc:Choice>
      <mc:Fallback>
        <oleObject progId="Visio.Drawing.11" shapeId="1071" r:id="rId22"/>
      </mc:Fallback>
    </mc:AlternateContent>
    <mc:AlternateContent xmlns:mc="http://schemas.openxmlformats.org/markup-compatibility/2006">
      <mc:Choice Requires="x14">
        <oleObject progId="Visio.Drawing.11" shapeId="1072" r:id="rId24">
          <objectPr defaultSize="0" autoPict="0" r:id="rId25">
            <anchor moveWithCells="1">
              <from>
                <xdr:col>2</xdr:col>
                <xdr:colOff>9525</xdr:colOff>
                <xdr:row>24</xdr:row>
                <xdr:rowOff>38100</xdr:rowOff>
              </from>
              <to>
                <xdr:col>2</xdr:col>
                <xdr:colOff>314325</xdr:colOff>
                <xdr:row>24</xdr:row>
                <xdr:rowOff>333375</xdr:rowOff>
              </to>
            </anchor>
          </objectPr>
        </oleObject>
      </mc:Choice>
      <mc:Fallback>
        <oleObject progId="Visio.Drawing.11" shapeId="1072" r:id="rId24"/>
      </mc:Fallback>
    </mc:AlternateContent>
    <mc:AlternateContent xmlns:mc="http://schemas.openxmlformats.org/markup-compatibility/2006">
      <mc:Choice Requires="x14">
        <oleObject progId="Visio.Drawing.11" shapeId="1073" r:id="rId26">
          <objectPr defaultSize="0" autoPict="0" r:id="rId27">
            <anchor moveWithCells="1">
              <from>
                <xdr:col>2</xdr:col>
                <xdr:colOff>28575</xdr:colOff>
                <xdr:row>35</xdr:row>
                <xdr:rowOff>38100</xdr:rowOff>
              </from>
              <to>
                <xdr:col>2</xdr:col>
                <xdr:colOff>333375</xdr:colOff>
                <xdr:row>35</xdr:row>
                <xdr:rowOff>333375</xdr:rowOff>
              </to>
            </anchor>
          </objectPr>
        </oleObject>
      </mc:Choice>
      <mc:Fallback>
        <oleObject progId="Visio.Drawing.11" shapeId="1073" r:id="rId26"/>
      </mc:Fallback>
    </mc:AlternateContent>
    <mc:AlternateContent xmlns:mc="http://schemas.openxmlformats.org/markup-compatibility/2006">
      <mc:Choice Requires="x14">
        <oleObject progId="Visio.Drawing.11" shapeId="1077" r:id="rId28">
          <objectPr defaultSize="0" autoPict="0" r:id="rId29">
            <anchor moveWithCells="1">
              <from>
                <xdr:col>2</xdr:col>
                <xdr:colOff>28575</xdr:colOff>
                <xdr:row>140</xdr:row>
                <xdr:rowOff>38100</xdr:rowOff>
              </from>
              <to>
                <xdr:col>4</xdr:col>
                <xdr:colOff>38100</xdr:colOff>
                <xdr:row>140</xdr:row>
                <xdr:rowOff>333375</xdr:rowOff>
              </to>
            </anchor>
          </objectPr>
        </oleObject>
      </mc:Choice>
      <mc:Fallback>
        <oleObject progId="Visio.Drawing.11" shapeId="1077" r:id="rId28"/>
      </mc:Fallback>
    </mc:AlternateContent>
    <mc:AlternateContent xmlns:mc="http://schemas.openxmlformats.org/markup-compatibility/2006">
      <mc:Choice Requires="x14">
        <oleObject progId="Visio.Drawing.11" shapeId="1078" r:id="rId30">
          <objectPr defaultSize="0" autoPict="0" r:id="rId31">
            <anchor moveWithCells="1">
              <from>
                <xdr:col>2</xdr:col>
                <xdr:colOff>28575</xdr:colOff>
                <xdr:row>129</xdr:row>
                <xdr:rowOff>38100</xdr:rowOff>
              </from>
              <to>
                <xdr:col>2</xdr:col>
                <xdr:colOff>2057400</xdr:colOff>
                <xdr:row>129</xdr:row>
                <xdr:rowOff>333375</xdr:rowOff>
              </to>
            </anchor>
          </objectPr>
        </oleObject>
      </mc:Choice>
      <mc:Fallback>
        <oleObject progId="Visio.Drawing.11" shapeId="1078" r:id="rId30"/>
      </mc:Fallback>
    </mc:AlternateContent>
    <mc:AlternateContent xmlns:mc="http://schemas.openxmlformats.org/markup-compatibility/2006">
      <mc:Choice Requires="x14">
        <oleObject progId="Visio.Drawing.11" shapeId="1081" r:id="rId32">
          <objectPr defaultSize="0" autoPict="0" r:id="rId33">
            <anchor moveWithCells="1">
              <from>
                <xdr:col>2</xdr:col>
                <xdr:colOff>28575</xdr:colOff>
                <xdr:row>46</xdr:row>
                <xdr:rowOff>104775</xdr:rowOff>
              </from>
              <to>
                <xdr:col>2</xdr:col>
                <xdr:colOff>257175</xdr:colOff>
                <xdr:row>46</xdr:row>
                <xdr:rowOff>314325</xdr:rowOff>
              </to>
            </anchor>
          </objectPr>
        </oleObject>
      </mc:Choice>
      <mc:Fallback>
        <oleObject progId="Visio.Drawing.11" shapeId="1081" r:id="rId32"/>
      </mc:Fallback>
    </mc:AlternateContent>
    <mc:AlternateContent xmlns:mc="http://schemas.openxmlformats.org/markup-compatibility/2006">
      <mc:Choice Requires="x14">
        <oleObject progId="Visio.Drawing.11" shapeId="1107" r:id="rId34">
          <objectPr defaultSize="0" autoPict="0" r:id="rId35">
            <anchor moveWithCells="1">
              <from>
                <xdr:col>2</xdr:col>
                <xdr:colOff>38100</xdr:colOff>
                <xdr:row>202</xdr:row>
                <xdr:rowOff>47625</xdr:rowOff>
              </from>
              <to>
                <xdr:col>2</xdr:col>
                <xdr:colOff>771525</xdr:colOff>
                <xdr:row>202</xdr:row>
                <xdr:rowOff>352425</xdr:rowOff>
              </to>
            </anchor>
          </objectPr>
        </oleObject>
      </mc:Choice>
      <mc:Fallback>
        <oleObject progId="Visio.Drawing.11" shapeId="1107" r:id="rId34"/>
      </mc:Fallback>
    </mc:AlternateContent>
    <mc:AlternateContent xmlns:mc="http://schemas.openxmlformats.org/markup-compatibility/2006">
      <mc:Choice Requires="x14">
        <oleObject progId="Visio.Drawing.11" shapeId="1126" r:id="rId36">
          <objectPr defaultSize="0" autoPict="0" r:id="rId37">
            <anchor moveWithCells="1">
              <from>
                <xdr:col>2</xdr:col>
                <xdr:colOff>38100</xdr:colOff>
                <xdr:row>211</xdr:row>
                <xdr:rowOff>85725</xdr:rowOff>
              </from>
              <to>
                <xdr:col>2</xdr:col>
                <xdr:colOff>295275</xdr:colOff>
                <xdr:row>211</xdr:row>
                <xdr:rowOff>333375</xdr:rowOff>
              </to>
            </anchor>
          </objectPr>
        </oleObject>
      </mc:Choice>
      <mc:Fallback>
        <oleObject progId="Visio.Drawing.11" shapeId="1126" r:id="rId36"/>
      </mc:Fallback>
    </mc:AlternateContent>
    <mc:AlternateContent xmlns:mc="http://schemas.openxmlformats.org/markup-compatibility/2006">
      <mc:Choice Requires="x14">
        <oleObject progId="Visio.Drawing.11" shapeId="1127" r:id="rId38">
          <objectPr defaultSize="0" autoPict="0" r:id="rId39">
            <anchor moveWithCells="1">
              <from>
                <xdr:col>2</xdr:col>
                <xdr:colOff>485775</xdr:colOff>
                <xdr:row>211</xdr:row>
                <xdr:rowOff>38100</xdr:rowOff>
              </from>
              <to>
                <xdr:col>2</xdr:col>
                <xdr:colOff>752475</xdr:colOff>
                <xdr:row>211</xdr:row>
                <xdr:rowOff>371475</xdr:rowOff>
              </to>
            </anchor>
          </objectPr>
        </oleObject>
      </mc:Choice>
      <mc:Fallback>
        <oleObject progId="Visio.Drawing.11" shapeId="1127" r:id="rId38"/>
      </mc:Fallback>
    </mc:AlternateContent>
    <mc:AlternateContent xmlns:mc="http://schemas.openxmlformats.org/markup-compatibility/2006">
      <mc:Choice Requires="x14">
        <oleObject progId="Visio.Drawing.11" shapeId="1128" r:id="rId40">
          <objectPr defaultSize="0" autoPict="0" r:id="rId41">
            <anchor moveWithCells="1">
              <from>
                <xdr:col>2</xdr:col>
                <xdr:colOff>28575</xdr:colOff>
                <xdr:row>219</xdr:row>
                <xdr:rowOff>85725</xdr:rowOff>
              </from>
              <to>
                <xdr:col>2</xdr:col>
                <xdr:colOff>247650</xdr:colOff>
                <xdr:row>219</xdr:row>
                <xdr:rowOff>295275</xdr:rowOff>
              </to>
            </anchor>
          </objectPr>
        </oleObject>
      </mc:Choice>
      <mc:Fallback>
        <oleObject progId="Visio.Drawing.11" shapeId="1128" r:id="rId40"/>
      </mc:Fallback>
    </mc:AlternateContent>
    <mc:AlternateContent xmlns:mc="http://schemas.openxmlformats.org/markup-compatibility/2006">
      <mc:Choice Requires="x14">
        <oleObject progId="Visio.Drawing.11" shapeId="1129" r:id="rId42">
          <objectPr defaultSize="0" autoPict="0" r:id="rId43">
            <anchor moveWithCells="1">
              <from>
                <xdr:col>2</xdr:col>
                <xdr:colOff>28575</xdr:colOff>
                <xdr:row>221</xdr:row>
                <xdr:rowOff>76200</xdr:rowOff>
              </from>
              <to>
                <xdr:col>2</xdr:col>
                <xdr:colOff>247650</xdr:colOff>
                <xdr:row>221</xdr:row>
                <xdr:rowOff>276225</xdr:rowOff>
              </to>
            </anchor>
          </objectPr>
        </oleObject>
      </mc:Choice>
      <mc:Fallback>
        <oleObject progId="Visio.Drawing.11" shapeId="1129" r:id="rId42"/>
      </mc:Fallback>
    </mc:AlternateContent>
    <mc:AlternateContent xmlns:mc="http://schemas.openxmlformats.org/markup-compatibility/2006">
      <mc:Choice Requires="x14">
        <oleObject progId="Visio.Drawing.11" shapeId="1130" r:id="rId44">
          <objectPr defaultSize="0" autoPict="0" r:id="rId45">
            <anchor moveWithCells="1">
              <from>
                <xdr:col>2</xdr:col>
                <xdr:colOff>28575</xdr:colOff>
                <xdr:row>160</xdr:row>
                <xdr:rowOff>57150</xdr:rowOff>
              </from>
              <to>
                <xdr:col>2</xdr:col>
                <xdr:colOff>638175</xdr:colOff>
                <xdr:row>160</xdr:row>
                <xdr:rowOff>342900</xdr:rowOff>
              </to>
            </anchor>
          </objectPr>
        </oleObject>
      </mc:Choice>
      <mc:Fallback>
        <oleObject progId="Visio.Drawing.11" shapeId="1130" r:id="rId44"/>
      </mc:Fallback>
    </mc:AlternateContent>
    <mc:AlternateContent xmlns:mc="http://schemas.openxmlformats.org/markup-compatibility/2006">
      <mc:Choice Requires="x14">
        <oleObject progId="Visio.Drawing.11" shapeId="1145" r:id="rId46">
          <objectPr defaultSize="0" autoPict="0" r:id="rId45">
            <anchor moveWithCells="1">
              <from>
                <xdr:col>2</xdr:col>
                <xdr:colOff>28575</xdr:colOff>
                <xdr:row>154</xdr:row>
                <xdr:rowOff>66675</xdr:rowOff>
              </from>
              <to>
                <xdr:col>2</xdr:col>
                <xdr:colOff>381000</xdr:colOff>
                <xdr:row>154</xdr:row>
                <xdr:rowOff>342900</xdr:rowOff>
              </to>
            </anchor>
          </objectPr>
        </oleObject>
      </mc:Choice>
      <mc:Fallback>
        <oleObject progId="Visio.Drawing.11" shapeId="1145" r:id="rId46"/>
      </mc:Fallback>
    </mc:AlternateContent>
    <mc:AlternateContent xmlns:mc="http://schemas.openxmlformats.org/markup-compatibility/2006">
      <mc:Choice Requires="x14">
        <oleObject progId="Visio.Drawing.11" shapeId="1146" r:id="rId47">
          <objectPr defaultSize="0" autoPict="0" r:id="rId45">
            <anchor moveWithCells="1">
              <from>
                <xdr:col>2</xdr:col>
                <xdr:colOff>28575</xdr:colOff>
                <xdr:row>166</xdr:row>
                <xdr:rowOff>47625</xdr:rowOff>
              </from>
              <to>
                <xdr:col>2</xdr:col>
                <xdr:colOff>866775</xdr:colOff>
                <xdr:row>166</xdr:row>
                <xdr:rowOff>323850</xdr:rowOff>
              </to>
            </anchor>
          </objectPr>
        </oleObject>
      </mc:Choice>
      <mc:Fallback>
        <oleObject progId="Visio.Drawing.11" shapeId="1146" r:id="rId47"/>
      </mc:Fallback>
    </mc:AlternateContent>
    <mc:AlternateContent xmlns:mc="http://schemas.openxmlformats.org/markup-compatibility/2006">
      <mc:Choice Requires="x14">
        <oleObject progId="Visio.Drawing.11" shapeId="1147" r:id="rId48">
          <objectPr defaultSize="0" autoPict="0" r:id="rId45">
            <anchor moveWithCells="1">
              <from>
                <xdr:col>2</xdr:col>
                <xdr:colOff>28575</xdr:colOff>
                <xdr:row>172</xdr:row>
                <xdr:rowOff>57150</xdr:rowOff>
              </from>
              <to>
                <xdr:col>2</xdr:col>
                <xdr:colOff>1095375</xdr:colOff>
                <xdr:row>172</xdr:row>
                <xdr:rowOff>333375</xdr:rowOff>
              </to>
            </anchor>
          </objectPr>
        </oleObject>
      </mc:Choice>
      <mc:Fallback>
        <oleObject progId="Visio.Drawing.11" shapeId="1147" r:id="rId48"/>
      </mc:Fallback>
    </mc:AlternateContent>
    <mc:AlternateContent xmlns:mc="http://schemas.openxmlformats.org/markup-compatibility/2006">
      <mc:Choice Requires="x14">
        <oleObject progId="Visio.Drawing.11" shapeId="1150" r:id="rId49">
          <objectPr defaultSize="0" autoPict="0" r:id="rId50">
            <anchor moveWithCells="1">
              <from>
                <xdr:col>2</xdr:col>
                <xdr:colOff>38100</xdr:colOff>
                <xdr:row>196</xdr:row>
                <xdr:rowOff>76200</xdr:rowOff>
              </from>
              <to>
                <xdr:col>4</xdr:col>
                <xdr:colOff>133350</xdr:colOff>
                <xdr:row>196</xdr:row>
                <xdr:rowOff>333375</xdr:rowOff>
              </to>
            </anchor>
          </objectPr>
        </oleObject>
      </mc:Choice>
      <mc:Fallback>
        <oleObject progId="Visio.Drawing.11" shapeId="1150" r:id="rId49"/>
      </mc:Fallback>
    </mc:AlternateContent>
    <mc:AlternateContent xmlns:mc="http://schemas.openxmlformats.org/markup-compatibility/2006">
      <mc:Choice Requires="x14">
        <oleObject progId="Visio.Drawing.11" shapeId="1151" r:id="rId51">
          <objectPr defaultSize="0" autoPict="0" r:id="rId52">
            <anchor moveWithCells="1">
              <from>
                <xdr:col>2</xdr:col>
                <xdr:colOff>247650</xdr:colOff>
                <xdr:row>196</xdr:row>
                <xdr:rowOff>142875</xdr:rowOff>
              </from>
              <to>
                <xdr:col>3</xdr:col>
                <xdr:colOff>952500</xdr:colOff>
                <xdr:row>196</xdr:row>
                <xdr:rowOff>276225</xdr:rowOff>
              </to>
            </anchor>
          </objectPr>
        </oleObject>
      </mc:Choice>
      <mc:Fallback>
        <oleObject progId="Visio.Drawing.11" shapeId="1151" r:id="rId51"/>
      </mc:Fallback>
    </mc:AlternateContent>
    <mc:AlternateContent xmlns:mc="http://schemas.openxmlformats.org/markup-compatibility/2006">
      <mc:Choice Requires="x14">
        <oleObject progId="Visio.Drawing.11" shapeId="1152" r:id="rId53">
          <objectPr defaultSize="0" autoPict="0" r:id="rId54">
            <anchor moveWithCells="1">
              <from>
                <xdr:col>2</xdr:col>
                <xdr:colOff>142875</xdr:colOff>
                <xdr:row>196</xdr:row>
                <xdr:rowOff>171450</xdr:rowOff>
              </from>
              <to>
                <xdr:col>2</xdr:col>
                <xdr:colOff>238125</xdr:colOff>
                <xdr:row>196</xdr:row>
                <xdr:rowOff>247650</xdr:rowOff>
              </to>
            </anchor>
          </objectPr>
        </oleObject>
      </mc:Choice>
      <mc:Fallback>
        <oleObject progId="Visio.Drawing.11" shapeId="1152" r:id="rId53"/>
      </mc:Fallback>
    </mc:AlternateContent>
    <mc:AlternateContent xmlns:mc="http://schemas.openxmlformats.org/markup-compatibility/2006">
      <mc:Choice Requires="x14">
        <oleObject progId="Visio.Drawing.11" shapeId="1155" r:id="rId55">
          <objectPr defaultSize="0" autoPict="0" r:id="rId52">
            <anchor moveWithCells="1">
              <from>
                <xdr:col>2</xdr:col>
                <xdr:colOff>247650</xdr:colOff>
                <xdr:row>190</xdr:row>
                <xdr:rowOff>152400</xdr:rowOff>
              </from>
              <to>
                <xdr:col>2</xdr:col>
                <xdr:colOff>2076450</xdr:colOff>
                <xdr:row>190</xdr:row>
                <xdr:rowOff>266700</xdr:rowOff>
              </to>
            </anchor>
          </objectPr>
        </oleObject>
      </mc:Choice>
      <mc:Fallback>
        <oleObject progId="Visio.Drawing.11" shapeId="1155" r:id="rId55"/>
      </mc:Fallback>
    </mc:AlternateContent>
    <mc:AlternateContent xmlns:mc="http://schemas.openxmlformats.org/markup-compatibility/2006">
      <mc:Choice Requires="x14">
        <oleObject progId="Visio.Drawing.11" shapeId="1156" r:id="rId56">
          <objectPr defaultSize="0" autoPict="0" r:id="rId54">
            <anchor moveWithCells="1">
              <from>
                <xdr:col>2</xdr:col>
                <xdr:colOff>142875</xdr:colOff>
                <xdr:row>190</xdr:row>
                <xdr:rowOff>171450</xdr:rowOff>
              </from>
              <to>
                <xdr:col>2</xdr:col>
                <xdr:colOff>238125</xdr:colOff>
                <xdr:row>190</xdr:row>
                <xdr:rowOff>238125</xdr:rowOff>
              </to>
            </anchor>
          </objectPr>
        </oleObject>
      </mc:Choice>
      <mc:Fallback>
        <oleObject progId="Visio.Drawing.11" shapeId="1156" r:id="rId56"/>
      </mc:Fallback>
    </mc:AlternateContent>
    <mc:AlternateContent xmlns:mc="http://schemas.openxmlformats.org/markup-compatibility/2006">
      <mc:Choice Requires="x14">
        <oleObject progId="Visio.Drawing.11" shapeId="1157" r:id="rId57">
          <objectPr defaultSize="0" autoPict="0" r:id="rId58">
            <anchor moveWithCells="1">
              <from>
                <xdr:col>2</xdr:col>
                <xdr:colOff>2095500</xdr:colOff>
                <xdr:row>190</xdr:row>
                <xdr:rowOff>171450</xdr:rowOff>
              </from>
              <to>
                <xdr:col>2</xdr:col>
                <xdr:colOff>2200275</xdr:colOff>
                <xdr:row>190</xdr:row>
                <xdr:rowOff>247650</xdr:rowOff>
              </to>
            </anchor>
          </objectPr>
        </oleObject>
      </mc:Choice>
      <mc:Fallback>
        <oleObject progId="Visio.Drawing.11" shapeId="1157" r:id="rId57"/>
      </mc:Fallback>
    </mc:AlternateContent>
    <mc:AlternateContent xmlns:mc="http://schemas.openxmlformats.org/markup-compatibility/2006">
      <mc:Choice Requires="x14">
        <oleObject progId="Visio.Drawing.11" shapeId="1162" r:id="rId59">
          <objectPr defaultSize="0" autoPict="0" r:id="rId45">
            <anchor moveWithCells="1">
              <from>
                <xdr:col>2</xdr:col>
                <xdr:colOff>28575</xdr:colOff>
                <xdr:row>178</xdr:row>
                <xdr:rowOff>57150</xdr:rowOff>
              </from>
              <to>
                <xdr:col>2</xdr:col>
                <xdr:colOff>1400175</xdr:colOff>
                <xdr:row>178</xdr:row>
                <xdr:rowOff>333375</xdr:rowOff>
              </to>
            </anchor>
          </objectPr>
        </oleObject>
      </mc:Choice>
      <mc:Fallback>
        <oleObject progId="Visio.Drawing.11" shapeId="1162" r:id="rId59"/>
      </mc:Fallback>
    </mc:AlternateContent>
    <mc:AlternateContent xmlns:mc="http://schemas.openxmlformats.org/markup-compatibility/2006">
      <mc:Choice Requires="x14">
        <oleObject progId="Visio.Drawing.11" shapeId="1164" r:id="rId60">
          <objectPr defaultSize="0" autoPict="0" r:id="rId61">
            <anchor moveWithCells="1">
              <from>
                <xdr:col>2</xdr:col>
                <xdr:colOff>28575</xdr:colOff>
                <xdr:row>184</xdr:row>
                <xdr:rowOff>57150</xdr:rowOff>
              </from>
              <to>
                <xdr:col>2</xdr:col>
                <xdr:colOff>1666875</xdr:colOff>
                <xdr:row>184</xdr:row>
                <xdr:rowOff>333375</xdr:rowOff>
              </to>
            </anchor>
          </objectPr>
        </oleObject>
      </mc:Choice>
      <mc:Fallback>
        <oleObject progId="Visio.Drawing.11" shapeId="1164" r:id="rId60"/>
      </mc:Fallback>
    </mc:AlternateContent>
    <mc:AlternateContent xmlns:mc="http://schemas.openxmlformats.org/markup-compatibility/2006">
      <mc:Choice Requires="x14">
        <oleObject progId="Visio.Drawing.11" shapeId="1171" r:id="rId62">
          <objectPr defaultSize="0" autoPict="0" r:id="rId63">
            <anchor moveWithCells="1">
              <from>
                <xdr:col>2</xdr:col>
                <xdr:colOff>28575</xdr:colOff>
                <xdr:row>226</xdr:row>
                <xdr:rowOff>76200</xdr:rowOff>
              </from>
              <to>
                <xdr:col>2</xdr:col>
                <xdr:colOff>266700</xdr:colOff>
                <xdr:row>226</xdr:row>
                <xdr:rowOff>295275</xdr:rowOff>
              </to>
            </anchor>
          </objectPr>
        </oleObject>
      </mc:Choice>
      <mc:Fallback>
        <oleObject progId="Visio.Drawing.11" shapeId="1171" r:id="rId62"/>
      </mc:Fallback>
    </mc:AlternateContent>
    <mc:AlternateContent xmlns:mc="http://schemas.openxmlformats.org/markup-compatibility/2006">
      <mc:Choice Requires="x14">
        <oleObject progId="Visio.Drawing.11" shapeId="1172" r:id="rId64">
          <objectPr defaultSize="0" autoPict="0" r:id="rId65">
            <anchor moveWithCells="1">
              <from>
                <xdr:col>2</xdr:col>
                <xdr:colOff>28575</xdr:colOff>
                <xdr:row>239</xdr:row>
                <xdr:rowOff>38100</xdr:rowOff>
              </from>
              <to>
                <xdr:col>2</xdr:col>
                <xdr:colOff>266700</xdr:colOff>
                <xdr:row>239</xdr:row>
                <xdr:rowOff>333375</xdr:rowOff>
              </to>
            </anchor>
          </objectPr>
        </oleObject>
      </mc:Choice>
      <mc:Fallback>
        <oleObject progId="Visio.Drawing.11" shapeId="1172" r:id="rId64"/>
      </mc:Fallback>
    </mc:AlternateContent>
    <mc:AlternateContent xmlns:mc="http://schemas.openxmlformats.org/markup-compatibility/2006">
      <mc:Choice Requires="x14">
        <oleObject progId="Visio.Drawing.11" shapeId="1173" r:id="rId66">
          <objectPr defaultSize="0" autoPict="0" r:id="rId67">
            <anchor moveWithCells="1">
              <from>
                <xdr:col>2</xdr:col>
                <xdr:colOff>28575</xdr:colOff>
                <xdr:row>252</xdr:row>
                <xdr:rowOff>28575</xdr:rowOff>
              </from>
              <to>
                <xdr:col>2</xdr:col>
                <xdr:colOff>247650</xdr:colOff>
                <xdr:row>252</xdr:row>
                <xdr:rowOff>371475</xdr:rowOff>
              </to>
            </anchor>
          </objectPr>
        </oleObject>
      </mc:Choice>
      <mc:Fallback>
        <oleObject progId="Visio.Drawing.11" shapeId="1173" r:id="rId66"/>
      </mc:Fallback>
    </mc:AlternateContent>
    <mc:AlternateContent xmlns:mc="http://schemas.openxmlformats.org/markup-compatibility/2006">
      <mc:Choice Requires="x14">
        <oleObject progId="Visio.Drawing.11" shapeId="1177" r:id="rId68">
          <objectPr defaultSize="0" autoPict="0" r:id="rId69">
            <anchor moveWithCells="1">
              <from>
                <xdr:col>2</xdr:col>
                <xdr:colOff>9525</xdr:colOff>
                <xdr:row>265</xdr:row>
                <xdr:rowOff>76200</xdr:rowOff>
              </from>
              <to>
                <xdr:col>2</xdr:col>
                <xdr:colOff>457200</xdr:colOff>
                <xdr:row>265</xdr:row>
                <xdr:rowOff>276225</xdr:rowOff>
              </to>
            </anchor>
          </objectPr>
        </oleObject>
      </mc:Choice>
      <mc:Fallback>
        <oleObject progId="Visio.Drawing.11" shapeId="1177" r:id="rId68"/>
      </mc:Fallback>
    </mc:AlternateContent>
    <mc:AlternateContent xmlns:mc="http://schemas.openxmlformats.org/markup-compatibility/2006">
      <mc:Choice Requires="x14">
        <oleObject progId="Visio.Drawing.11" shapeId="1178" r:id="rId70">
          <objectPr defaultSize="0" autoPict="0" r:id="rId71">
            <anchor moveWithCells="1">
              <from>
                <xdr:col>2</xdr:col>
                <xdr:colOff>9525</xdr:colOff>
                <xdr:row>278</xdr:row>
                <xdr:rowOff>57150</xdr:rowOff>
              </from>
              <to>
                <xdr:col>2</xdr:col>
                <xdr:colOff>457200</xdr:colOff>
                <xdr:row>278</xdr:row>
                <xdr:rowOff>361950</xdr:rowOff>
              </to>
            </anchor>
          </objectPr>
        </oleObject>
      </mc:Choice>
      <mc:Fallback>
        <oleObject progId="Visio.Drawing.11" shapeId="1178" r:id="rId70"/>
      </mc:Fallback>
    </mc:AlternateContent>
    <mc:AlternateContent xmlns:mc="http://schemas.openxmlformats.org/markup-compatibility/2006">
      <mc:Choice Requires="x14">
        <oleObject progId="Visio.Drawing.11" shapeId="1179" r:id="rId72">
          <objectPr defaultSize="0" autoPict="0" r:id="rId73">
            <anchor moveWithCells="1">
              <from>
                <xdr:col>2</xdr:col>
                <xdr:colOff>9525</xdr:colOff>
                <xdr:row>291</xdr:row>
                <xdr:rowOff>28575</xdr:rowOff>
              </from>
              <to>
                <xdr:col>2</xdr:col>
                <xdr:colOff>457200</xdr:colOff>
                <xdr:row>291</xdr:row>
                <xdr:rowOff>428625</xdr:rowOff>
              </to>
            </anchor>
          </objectPr>
        </oleObject>
      </mc:Choice>
      <mc:Fallback>
        <oleObject progId="Visio.Drawing.11" shapeId="1179" r:id="rId72"/>
      </mc:Fallback>
    </mc:AlternateContent>
    <mc:AlternateContent xmlns:mc="http://schemas.openxmlformats.org/markup-compatibility/2006">
      <mc:Choice Requires="x14">
        <oleObject progId="Visio.Drawing.11" shapeId="1339" r:id="rId74">
          <objectPr defaultSize="0" autoPict="0" r:id="rId58">
            <anchor moveWithCells="1">
              <from>
                <xdr:col>3</xdr:col>
                <xdr:colOff>971550</xdr:colOff>
                <xdr:row>196</xdr:row>
                <xdr:rowOff>171450</xdr:rowOff>
              </from>
              <to>
                <xdr:col>4</xdr:col>
                <xdr:colOff>28575</xdr:colOff>
                <xdr:row>196</xdr:row>
                <xdr:rowOff>247650</xdr:rowOff>
              </to>
            </anchor>
          </objectPr>
        </oleObject>
      </mc:Choice>
      <mc:Fallback>
        <oleObject progId="Visio.Drawing.11" shapeId="1339" r:id="rId74"/>
      </mc:Fallback>
    </mc:AlternateContent>
    <mc:AlternateContent xmlns:mc="http://schemas.openxmlformats.org/markup-compatibility/2006">
      <mc:Choice Requires="x14">
        <oleObject progId="Visio.Drawing.11" shapeId="1511" r:id="rId75">
          <objectPr defaultSize="0" autoPict="0" r:id="rId61">
            <anchor moveWithCells="1">
              <from>
                <xdr:col>2</xdr:col>
                <xdr:colOff>28575</xdr:colOff>
                <xdr:row>190</xdr:row>
                <xdr:rowOff>66675</xdr:rowOff>
              </from>
              <to>
                <xdr:col>3</xdr:col>
                <xdr:colOff>142875</xdr:colOff>
                <xdr:row>190</xdr:row>
                <xdr:rowOff>342900</xdr:rowOff>
              </to>
            </anchor>
          </objectPr>
        </oleObject>
      </mc:Choice>
      <mc:Fallback>
        <oleObject progId="Visio.Drawing.11" shapeId="1511" r:id="rId7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3"/>
  <sheetViews>
    <sheetView zoomScaleNormal="100" workbookViewId="0">
      <pane ySplit="2" topLeftCell="A3" activePane="bottomLeft" state="frozen"/>
      <selection pane="bottomLeft" activeCell="C69" sqref="C69"/>
    </sheetView>
  </sheetViews>
  <sheetFormatPr defaultColWidth="9.140625" defaultRowHeight="11.25"/>
  <cols>
    <col min="1" max="1" width="9.140625" style="2" customWidth="1"/>
    <col min="2" max="2" width="20.140625" style="2" bestFit="1" customWidth="1"/>
    <col min="3" max="3" width="27.5703125" style="1" customWidth="1"/>
    <col min="4" max="4" width="14.5703125" style="2" bestFit="1" customWidth="1"/>
    <col min="5" max="5" width="7.42578125" style="2" customWidth="1"/>
    <col min="6" max="6" width="6.7109375" style="2" customWidth="1"/>
    <col min="7" max="7" width="16.140625" style="1" bestFit="1" customWidth="1"/>
    <col min="8" max="8" width="7.5703125" style="2" bestFit="1" customWidth="1"/>
    <col min="9" max="9" width="8.28515625" style="2" bestFit="1" customWidth="1"/>
    <col min="10" max="10" width="41.42578125" style="2" customWidth="1"/>
    <col min="11" max="16384" width="9.140625" style="1"/>
  </cols>
  <sheetData>
    <row r="1" spans="1:10" ht="35.25" customHeight="1">
      <c r="A1" s="56" t="s">
        <v>130</v>
      </c>
      <c r="B1" s="56"/>
      <c r="C1" s="56"/>
      <c r="D1" s="56"/>
      <c r="E1" s="56"/>
      <c r="F1" s="56"/>
      <c r="G1" s="56"/>
      <c r="H1" s="56"/>
      <c r="I1" s="56"/>
      <c r="J1" s="56"/>
    </row>
    <row r="2" spans="1:10" ht="22.5">
      <c r="A2" s="13" t="s">
        <v>67</v>
      </c>
      <c r="B2" s="13" t="s">
        <v>102</v>
      </c>
      <c r="C2" s="13" t="s">
        <v>69</v>
      </c>
      <c r="D2" s="13" t="s">
        <v>66</v>
      </c>
      <c r="E2" s="14" t="s">
        <v>98</v>
      </c>
      <c r="F2" s="14" t="s">
        <v>99</v>
      </c>
      <c r="G2" s="14" t="s">
        <v>470</v>
      </c>
      <c r="H2" s="14" t="s">
        <v>97</v>
      </c>
      <c r="I2" s="14" t="s">
        <v>413</v>
      </c>
      <c r="J2" s="14" t="s">
        <v>94</v>
      </c>
    </row>
    <row r="3" spans="1:10" s="36" customFormat="1" ht="15" customHeight="1">
      <c r="A3" s="33" t="s">
        <v>0</v>
      </c>
      <c r="B3" s="32" t="s">
        <v>74</v>
      </c>
      <c r="C3" s="24" t="s">
        <v>473</v>
      </c>
      <c r="D3" s="33" t="s">
        <v>68</v>
      </c>
      <c r="E3" s="3">
        <v>13.9</v>
      </c>
      <c r="F3" s="34">
        <f>E3*1.21</f>
        <v>16.818999999999999</v>
      </c>
      <c r="G3" s="33" t="s">
        <v>216</v>
      </c>
      <c r="H3" s="33" t="s">
        <v>96</v>
      </c>
      <c r="I3" s="35"/>
      <c r="J3" s="23"/>
    </row>
    <row r="4" spans="1:10" s="36" customFormat="1" ht="15" customHeight="1">
      <c r="A4" s="33" t="s">
        <v>1</v>
      </c>
      <c r="B4" s="32" t="s">
        <v>74</v>
      </c>
      <c r="C4" s="24" t="s">
        <v>473</v>
      </c>
      <c r="D4" s="33" t="s">
        <v>70</v>
      </c>
      <c r="E4" s="3">
        <v>13.9</v>
      </c>
      <c r="F4" s="34">
        <f t="shared" ref="F4:F67" si="0">E4*1.21</f>
        <v>16.818999999999999</v>
      </c>
      <c r="G4" s="33" t="s">
        <v>216</v>
      </c>
      <c r="H4" s="33" t="s">
        <v>96</v>
      </c>
      <c r="I4" s="35"/>
      <c r="J4" s="23"/>
    </row>
    <row r="5" spans="1:10" s="36" customFormat="1" ht="15" customHeight="1">
      <c r="A5" s="33" t="s">
        <v>2</v>
      </c>
      <c r="B5" s="32" t="s">
        <v>74</v>
      </c>
      <c r="C5" s="24" t="s">
        <v>473</v>
      </c>
      <c r="D5" s="33" t="s">
        <v>71</v>
      </c>
      <c r="E5" s="3">
        <v>13.9</v>
      </c>
      <c r="F5" s="34">
        <f t="shared" si="0"/>
        <v>16.818999999999999</v>
      </c>
      <c r="G5" s="33" t="s">
        <v>216</v>
      </c>
      <c r="H5" s="33" t="s">
        <v>96</v>
      </c>
      <c r="I5" s="35"/>
      <c r="J5" s="23"/>
    </row>
    <row r="6" spans="1:10" s="36" customFormat="1" ht="15" customHeight="1">
      <c r="A6" s="33" t="s">
        <v>3</v>
      </c>
      <c r="B6" s="32" t="s">
        <v>74</v>
      </c>
      <c r="C6" s="24" t="s">
        <v>473</v>
      </c>
      <c r="D6" s="33" t="s">
        <v>72</v>
      </c>
      <c r="E6" s="3">
        <v>18</v>
      </c>
      <c r="F6" s="34">
        <f t="shared" si="0"/>
        <v>21.78</v>
      </c>
      <c r="G6" s="33" t="s">
        <v>216</v>
      </c>
      <c r="H6" s="33" t="s">
        <v>96</v>
      </c>
      <c r="I6" s="35"/>
      <c r="J6" s="23"/>
    </row>
    <row r="7" spans="1:10" s="36" customFormat="1" ht="15" customHeight="1">
      <c r="A7" s="33" t="s">
        <v>4</v>
      </c>
      <c r="B7" s="32" t="s">
        <v>74</v>
      </c>
      <c r="C7" s="24" t="s">
        <v>473</v>
      </c>
      <c r="D7" s="33" t="s">
        <v>73</v>
      </c>
      <c r="E7" s="3">
        <v>19</v>
      </c>
      <c r="F7" s="34">
        <f t="shared" si="0"/>
        <v>22.99</v>
      </c>
      <c r="G7" s="33" t="s">
        <v>216</v>
      </c>
      <c r="H7" s="33" t="s">
        <v>96</v>
      </c>
      <c r="I7" s="35"/>
      <c r="J7" s="23"/>
    </row>
    <row r="8" spans="1:10" s="36" customFormat="1" ht="15" customHeight="1">
      <c r="A8" s="33" t="s">
        <v>5</v>
      </c>
      <c r="B8" s="32" t="s">
        <v>75</v>
      </c>
      <c r="C8" s="24" t="s">
        <v>473</v>
      </c>
      <c r="D8" s="33" t="s">
        <v>68</v>
      </c>
      <c r="E8" s="3">
        <v>17.600000000000001</v>
      </c>
      <c r="F8" s="34">
        <f t="shared" si="0"/>
        <v>21.295999999999999</v>
      </c>
      <c r="G8" s="33" t="s">
        <v>216</v>
      </c>
      <c r="H8" s="33" t="s">
        <v>96</v>
      </c>
      <c r="I8" s="35"/>
    </row>
    <row r="9" spans="1:10" s="36" customFormat="1" ht="15" customHeight="1">
      <c r="A9" s="33" t="s">
        <v>6</v>
      </c>
      <c r="B9" s="32" t="s">
        <v>75</v>
      </c>
      <c r="C9" s="24" t="s">
        <v>473</v>
      </c>
      <c r="D9" s="33" t="s">
        <v>70</v>
      </c>
      <c r="E9" s="3">
        <v>17.600000000000001</v>
      </c>
      <c r="F9" s="34">
        <f t="shared" si="0"/>
        <v>21.295999999999999</v>
      </c>
      <c r="G9" s="33" t="s">
        <v>216</v>
      </c>
      <c r="H9" s="33" t="s">
        <v>96</v>
      </c>
      <c r="I9" s="35"/>
    </row>
    <row r="10" spans="1:10" s="36" customFormat="1" ht="15" customHeight="1">
      <c r="A10" s="33" t="s">
        <v>7</v>
      </c>
      <c r="B10" s="32" t="s">
        <v>75</v>
      </c>
      <c r="C10" s="24" t="s">
        <v>473</v>
      </c>
      <c r="D10" s="33" t="s">
        <v>71</v>
      </c>
      <c r="E10" s="3">
        <v>17.600000000000001</v>
      </c>
      <c r="F10" s="34">
        <f t="shared" si="0"/>
        <v>21.295999999999999</v>
      </c>
      <c r="G10" s="33" t="s">
        <v>216</v>
      </c>
      <c r="H10" s="33" t="s">
        <v>96</v>
      </c>
      <c r="I10" s="35"/>
    </row>
    <row r="11" spans="1:10" s="36" customFormat="1" ht="15" customHeight="1">
      <c r="A11" s="33" t="s">
        <v>8</v>
      </c>
      <c r="B11" s="32" t="s">
        <v>75</v>
      </c>
      <c r="C11" s="24" t="s">
        <v>473</v>
      </c>
      <c r="D11" s="33" t="s">
        <v>72</v>
      </c>
      <c r="E11" s="3">
        <v>22.7</v>
      </c>
      <c r="F11" s="34">
        <f t="shared" si="0"/>
        <v>27.466999999999999</v>
      </c>
      <c r="G11" s="33" t="s">
        <v>216</v>
      </c>
      <c r="H11" s="33" t="s">
        <v>96</v>
      </c>
      <c r="I11" s="35"/>
    </row>
    <row r="12" spans="1:10" s="36" customFormat="1" ht="15" customHeight="1">
      <c r="A12" s="33" t="s">
        <v>9</v>
      </c>
      <c r="B12" s="32" t="s">
        <v>75</v>
      </c>
      <c r="C12" s="24" t="s">
        <v>473</v>
      </c>
      <c r="D12" s="33" t="s">
        <v>73</v>
      </c>
      <c r="E12" s="3">
        <v>23.7</v>
      </c>
      <c r="F12" s="34">
        <f t="shared" si="0"/>
        <v>28.677</v>
      </c>
      <c r="G12" s="33" t="s">
        <v>216</v>
      </c>
      <c r="H12" s="33" t="s">
        <v>96</v>
      </c>
      <c r="I12" s="35"/>
    </row>
    <row r="13" spans="1:10" s="36" customFormat="1" ht="15" customHeight="1">
      <c r="A13" s="33" t="s">
        <v>10</v>
      </c>
      <c r="B13" s="32" t="s">
        <v>76</v>
      </c>
      <c r="C13" s="24" t="s">
        <v>473</v>
      </c>
      <c r="D13" s="33" t="s">
        <v>68</v>
      </c>
      <c r="E13" s="3">
        <v>18.899999999999999</v>
      </c>
      <c r="F13" s="34">
        <f t="shared" si="0"/>
        <v>22.868999999999996</v>
      </c>
      <c r="G13" s="33" t="s">
        <v>472</v>
      </c>
      <c r="H13" s="33" t="s">
        <v>96</v>
      </c>
      <c r="I13" s="35"/>
    </row>
    <row r="14" spans="1:10" s="36" customFormat="1" ht="15" customHeight="1">
      <c r="A14" s="33" t="s">
        <v>11</v>
      </c>
      <c r="B14" s="32" t="s">
        <v>76</v>
      </c>
      <c r="C14" s="24" t="s">
        <v>473</v>
      </c>
      <c r="D14" s="33" t="s">
        <v>70</v>
      </c>
      <c r="E14" s="3">
        <v>18.899999999999999</v>
      </c>
      <c r="F14" s="34">
        <f t="shared" si="0"/>
        <v>22.868999999999996</v>
      </c>
      <c r="G14" s="33" t="s">
        <v>472</v>
      </c>
      <c r="H14" s="33" t="s">
        <v>96</v>
      </c>
      <c r="I14" s="35"/>
    </row>
    <row r="15" spans="1:10" s="36" customFormat="1" ht="15" customHeight="1">
      <c r="A15" s="33" t="s">
        <v>12</v>
      </c>
      <c r="B15" s="32" t="s">
        <v>76</v>
      </c>
      <c r="C15" s="24" t="s">
        <v>473</v>
      </c>
      <c r="D15" s="33" t="s">
        <v>71</v>
      </c>
      <c r="E15" s="3">
        <v>18.899999999999999</v>
      </c>
      <c r="F15" s="34">
        <f t="shared" si="0"/>
        <v>22.868999999999996</v>
      </c>
      <c r="G15" s="33" t="s">
        <v>472</v>
      </c>
      <c r="H15" s="33" t="s">
        <v>96</v>
      </c>
      <c r="I15" s="35"/>
    </row>
    <row r="16" spans="1:10" s="36" customFormat="1" ht="15" customHeight="1">
      <c r="A16" s="33" t="s">
        <v>13</v>
      </c>
      <c r="B16" s="32" t="s">
        <v>76</v>
      </c>
      <c r="C16" s="24" t="s">
        <v>473</v>
      </c>
      <c r="D16" s="33" t="s">
        <v>72</v>
      </c>
      <c r="E16" s="3">
        <v>23</v>
      </c>
      <c r="F16" s="34">
        <f t="shared" si="0"/>
        <v>27.83</v>
      </c>
      <c r="G16" s="33" t="s">
        <v>472</v>
      </c>
      <c r="H16" s="33" t="s">
        <v>96</v>
      </c>
      <c r="I16" s="35"/>
    </row>
    <row r="17" spans="1:10" s="36" customFormat="1" ht="15" customHeight="1">
      <c r="A17" s="33" t="s">
        <v>14</v>
      </c>
      <c r="B17" s="32" t="s">
        <v>76</v>
      </c>
      <c r="C17" s="24" t="s">
        <v>473</v>
      </c>
      <c r="D17" s="33" t="s">
        <v>73</v>
      </c>
      <c r="E17" s="3">
        <v>24</v>
      </c>
      <c r="F17" s="34">
        <f t="shared" si="0"/>
        <v>29.04</v>
      </c>
      <c r="G17" s="33" t="s">
        <v>472</v>
      </c>
      <c r="H17" s="33" t="s">
        <v>96</v>
      </c>
      <c r="I17" s="35"/>
    </row>
    <row r="18" spans="1:10" s="36" customFormat="1" ht="15" customHeight="1">
      <c r="A18" s="33" t="s">
        <v>15</v>
      </c>
      <c r="B18" s="32" t="s">
        <v>77</v>
      </c>
      <c r="C18" s="24" t="s">
        <v>473</v>
      </c>
      <c r="D18" s="33" t="s">
        <v>68</v>
      </c>
      <c r="E18" s="3">
        <v>22.6</v>
      </c>
      <c r="F18" s="34">
        <f t="shared" si="0"/>
        <v>27.346</v>
      </c>
      <c r="G18" s="33" t="s">
        <v>472</v>
      </c>
      <c r="H18" s="33" t="s">
        <v>96</v>
      </c>
      <c r="I18" s="35"/>
    </row>
    <row r="19" spans="1:10" s="36" customFormat="1" ht="15" customHeight="1">
      <c r="A19" s="33" t="s">
        <v>16</v>
      </c>
      <c r="B19" s="32" t="s">
        <v>77</v>
      </c>
      <c r="C19" s="24" t="s">
        <v>473</v>
      </c>
      <c r="D19" s="33" t="s">
        <v>70</v>
      </c>
      <c r="E19" s="3">
        <v>22.6</v>
      </c>
      <c r="F19" s="34">
        <f t="shared" si="0"/>
        <v>27.346</v>
      </c>
      <c r="G19" s="33" t="s">
        <v>472</v>
      </c>
      <c r="H19" s="33" t="s">
        <v>96</v>
      </c>
      <c r="I19" s="35"/>
      <c r="J19" s="23"/>
    </row>
    <row r="20" spans="1:10" s="36" customFormat="1" ht="15" customHeight="1">
      <c r="A20" s="33" t="s">
        <v>17</v>
      </c>
      <c r="B20" s="32" t="s">
        <v>77</v>
      </c>
      <c r="C20" s="24" t="s">
        <v>473</v>
      </c>
      <c r="D20" s="33" t="s">
        <v>71</v>
      </c>
      <c r="E20" s="3">
        <v>22.6</v>
      </c>
      <c r="F20" s="34">
        <f t="shared" si="0"/>
        <v>27.346</v>
      </c>
      <c r="G20" s="33" t="s">
        <v>472</v>
      </c>
      <c r="H20" s="33" t="s">
        <v>96</v>
      </c>
      <c r="I20" s="35"/>
      <c r="J20" s="23"/>
    </row>
    <row r="21" spans="1:10" s="36" customFormat="1" ht="15" customHeight="1">
      <c r="A21" s="33" t="s">
        <v>18</v>
      </c>
      <c r="B21" s="32" t="s">
        <v>77</v>
      </c>
      <c r="C21" s="24" t="s">
        <v>473</v>
      </c>
      <c r="D21" s="33" t="s">
        <v>72</v>
      </c>
      <c r="E21" s="3">
        <v>27.7</v>
      </c>
      <c r="F21" s="34">
        <f t="shared" si="0"/>
        <v>33.516999999999996</v>
      </c>
      <c r="G21" s="33" t="s">
        <v>472</v>
      </c>
      <c r="H21" s="33" t="s">
        <v>96</v>
      </c>
      <c r="I21" s="35"/>
      <c r="J21" s="23"/>
    </row>
    <row r="22" spans="1:10" s="36" customFormat="1" ht="15" customHeight="1">
      <c r="A22" s="33" t="s">
        <v>19</v>
      </c>
      <c r="B22" s="32" t="s">
        <v>77</v>
      </c>
      <c r="C22" s="24" t="s">
        <v>473</v>
      </c>
      <c r="D22" s="33" t="s">
        <v>73</v>
      </c>
      <c r="E22" s="3">
        <v>28.7</v>
      </c>
      <c r="F22" s="34">
        <f t="shared" si="0"/>
        <v>34.726999999999997</v>
      </c>
      <c r="G22" s="33" t="s">
        <v>472</v>
      </c>
      <c r="H22" s="33" t="s">
        <v>96</v>
      </c>
      <c r="I22" s="35"/>
      <c r="J22" s="23"/>
    </row>
    <row r="23" spans="1:10" s="36" customFormat="1" ht="15" customHeight="1">
      <c r="A23" s="33" t="s">
        <v>321</v>
      </c>
      <c r="B23" s="32" t="s">
        <v>74</v>
      </c>
      <c r="C23" s="24" t="s">
        <v>474</v>
      </c>
      <c r="D23" s="33" t="s">
        <v>68</v>
      </c>
      <c r="E23" s="3">
        <v>16.399999999999999</v>
      </c>
      <c r="F23" s="34">
        <f t="shared" si="0"/>
        <v>19.843999999999998</v>
      </c>
      <c r="G23" s="33" t="s">
        <v>216</v>
      </c>
      <c r="H23" s="33" t="s">
        <v>96</v>
      </c>
      <c r="I23" s="23"/>
      <c r="J23" s="23"/>
    </row>
    <row r="24" spans="1:10" s="36" customFormat="1" ht="15" customHeight="1">
      <c r="A24" s="33" t="s">
        <v>322</v>
      </c>
      <c r="B24" s="32" t="s">
        <v>74</v>
      </c>
      <c r="C24" s="24" t="s">
        <v>474</v>
      </c>
      <c r="D24" s="33" t="s">
        <v>70</v>
      </c>
      <c r="E24" s="3">
        <v>16.399999999999999</v>
      </c>
      <c r="F24" s="34">
        <f t="shared" si="0"/>
        <v>19.843999999999998</v>
      </c>
      <c r="G24" s="33" t="s">
        <v>216</v>
      </c>
      <c r="H24" s="33" t="s">
        <v>96</v>
      </c>
      <c r="I24" s="23"/>
      <c r="J24" s="40"/>
    </row>
    <row r="25" spans="1:10" s="36" customFormat="1" ht="15" customHeight="1">
      <c r="A25" s="33" t="s">
        <v>323</v>
      </c>
      <c r="B25" s="32" t="s">
        <v>74</v>
      </c>
      <c r="C25" s="24" t="s">
        <v>474</v>
      </c>
      <c r="D25" s="33" t="s">
        <v>71</v>
      </c>
      <c r="E25" s="3">
        <v>16.399999999999999</v>
      </c>
      <c r="F25" s="34">
        <f t="shared" si="0"/>
        <v>19.843999999999998</v>
      </c>
      <c r="G25" s="33" t="s">
        <v>216</v>
      </c>
      <c r="H25" s="33" t="s">
        <v>96</v>
      </c>
      <c r="I25" s="23"/>
      <c r="J25" s="40"/>
    </row>
    <row r="26" spans="1:10" s="36" customFormat="1" ht="15" customHeight="1">
      <c r="A26" s="33" t="s">
        <v>324</v>
      </c>
      <c r="B26" s="32" t="s">
        <v>74</v>
      </c>
      <c r="C26" s="24" t="s">
        <v>474</v>
      </c>
      <c r="D26" s="33" t="s">
        <v>72</v>
      </c>
      <c r="E26" s="3">
        <v>20.5</v>
      </c>
      <c r="F26" s="34">
        <f t="shared" si="0"/>
        <v>24.805</v>
      </c>
      <c r="G26" s="33" t="s">
        <v>216</v>
      </c>
      <c r="H26" s="33" t="s">
        <v>96</v>
      </c>
      <c r="I26" s="23"/>
      <c r="J26" s="23"/>
    </row>
    <row r="27" spans="1:10" s="36" customFormat="1" ht="15" customHeight="1">
      <c r="A27" s="33" t="s">
        <v>325</v>
      </c>
      <c r="B27" s="32" t="s">
        <v>74</v>
      </c>
      <c r="C27" s="24" t="s">
        <v>474</v>
      </c>
      <c r="D27" s="33" t="s">
        <v>73</v>
      </c>
      <c r="E27" s="3">
        <v>21.5</v>
      </c>
      <c r="F27" s="34">
        <f t="shared" si="0"/>
        <v>26.015000000000001</v>
      </c>
      <c r="G27" s="33" t="s">
        <v>216</v>
      </c>
      <c r="H27" s="33" t="s">
        <v>96</v>
      </c>
      <c r="I27" s="23"/>
      <c r="J27" s="23"/>
    </row>
    <row r="28" spans="1:10" s="36" customFormat="1" ht="15" customHeight="1">
      <c r="A28" s="33" t="s">
        <v>326</v>
      </c>
      <c r="B28" s="32" t="s">
        <v>75</v>
      </c>
      <c r="C28" s="24" t="s">
        <v>474</v>
      </c>
      <c r="D28" s="33" t="s">
        <v>68</v>
      </c>
      <c r="E28" s="3">
        <v>20.100000000000001</v>
      </c>
      <c r="F28" s="34">
        <f t="shared" si="0"/>
        <v>24.321000000000002</v>
      </c>
      <c r="G28" s="33" t="s">
        <v>216</v>
      </c>
      <c r="H28" s="33" t="s">
        <v>96</v>
      </c>
      <c r="I28" s="35"/>
      <c r="J28" s="23"/>
    </row>
    <row r="29" spans="1:10" s="36" customFormat="1" ht="15" customHeight="1">
      <c r="A29" s="33" t="s">
        <v>327</v>
      </c>
      <c r="B29" s="32" t="s">
        <v>75</v>
      </c>
      <c r="C29" s="24" t="s">
        <v>474</v>
      </c>
      <c r="D29" s="33" t="s">
        <v>70</v>
      </c>
      <c r="E29" s="3">
        <v>20.100000000000001</v>
      </c>
      <c r="F29" s="34">
        <f t="shared" si="0"/>
        <v>24.321000000000002</v>
      </c>
      <c r="G29" s="33" t="s">
        <v>216</v>
      </c>
      <c r="H29" s="33" t="s">
        <v>96</v>
      </c>
      <c r="I29" s="35"/>
      <c r="J29" s="23"/>
    </row>
    <row r="30" spans="1:10" s="36" customFormat="1" ht="15" customHeight="1">
      <c r="A30" s="33" t="s">
        <v>328</v>
      </c>
      <c r="B30" s="32" t="s">
        <v>75</v>
      </c>
      <c r="C30" s="24" t="s">
        <v>474</v>
      </c>
      <c r="D30" s="33" t="s">
        <v>71</v>
      </c>
      <c r="E30" s="3">
        <v>20.100000000000001</v>
      </c>
      <c r="F30" s="34">
        <f t="shared" si="0"/>
        <v>24.321000000000002</v>
      </c>
      <c r="G30" s="33" t="s">
        <v>216</v>
      </c>
      <c r="H30" s="33" t="s">
        <v>96</v>
      </c>
      <c r="I30" s="35"/>
      <c r="J30" s="23"/>
    </row>
    <row r="31" spans="1:10" s="36" customFormat="1" ht="15" customHeight="1">
      <c r="A31" s="33" t="s">
        <v>329</v>
      </c>
      <c r="B31" s="32" t="s">
        <v>75</v>
      </c>
      <c r="C31" s="24" t="s">
        <v>474</v>
      </c>
      <c r="D31" s="33" t="s">
        <v>72</v>
      </c>
      <c r="E31" s="3">
        <v>25.2</v>
      </c>
      <c r="F31" s="34">
        <f t="shared" si="0"/>
        <v>30.491999999999997</v>
      </c>
      <c r="G31" s="33" t="s">
        <v>216</v>
      </c>
      <c r="H31" s="33" t="s">
        <v>96</v>
      </c>
      <c r="I31" s="35"/>
      <c r="J31" s="23"/>
    </row>
    <row r="32" spans="1:10" s="36" customFormat="1" ht="15" customHeight="1">
      <c r="A32" s="33" t="s">
        <v>330</v>
      </c>
      <c r="B32" s="32" t="s">
        <v>75</v>
      </c>
      <c r="C32" s="24" t="s">
        <v>474</v>
      </c>
      <c r="D32" s="33" t="s">
        <v>73</v>
      </c>
      <c r="E32" s="3">
        <v>26.2</v>
      </c>
      <c r="F32" s="34">
        <f t="shared" si="0"/>
        <v>31.701999999999998</v>
      </c>
      <c r="G32" s="33" t="s">
        <v>216</v>
      </c>
      <c r="H32" s="33" t="s">
        <v>96</v>
      </c>
      <c r="I32" s="35"/>
      <c r="J32" s="23"/>
    </row>
    <row r="33" spans="1:10" s="36" customFormat="1" ht="15" customHeight="1">
      <c r="A33" s="33" t="s">
        <v>331</v>
      </c>
      <c r="B33" s="32" t="s">
        <v>76</v>
      </c>
      <c r="C33" s="24" t="s">
        <v>474</v>
      </c>
      <c r="D33" s="33" t="s">
        <v>68</v>
      </c>
      <c r="E33" s="3">
        <v>21.4</v>
      </c>
      <c r="F33" s="34">
        <f t="shared" si="0"/>
        <v>25.893999999999998</v>
      </c>
      <c r="G33" s="33" t="s">
        <v>472</v>
      </c>
      <c r="H33" s="33" t="s">
        <v>96</v>
      </c>
      <c r="I33" s="35"/>
      <c r="J33" s="23"/>
    </row>
    <row r="34" spans="1:10" s="36" customFormat="1" ht="15" customHeight="1">
      <c r="A34" s="33" t="s">
        <v>332</v>
      </c>
      <c r="B34" s="32" t="s">
        <v>76</v>
      </c>
      <c r="C34" s="24" t="s">
        <v>474</v>
      </c>
      <c r="D34" s="33" t="s">
        <v>70</v>
      </c>
      <c r="E34" s="3">
        <v>21.4</v>
      </c>
      <c r="F34" s="34">
        <f t="shared" si="0"/>
        <v>25.893999999999998</v>
      </c>
      <c r="G34" s="33" t="s">
        <v>472</v>
      </c>
      <c r="H34" s="33" t="s">
        <v>96</v>
      </c>
      <c r="I34" s="35"/>
      <c r="J34" s="23"/>
    </row>
    <row r="35" spans="1:10" s="36" customFormat="1" ht="15" customHeight="1">
      <c r="A35" s="33" t="s">
        <v>333</v>
      </c>
      <c r="B35" s="32" t="s">
        <v>76</v>
      </c>
      <c r="C35" s="24" t="s">
        <v>474</v>
      </c>
      <c r="D35" s="33" t="s">
        <v>71</v>
      </c>
      <c r="E35" s="3">
        <v>21.4</v>
      </c>
      <c r="F35" s="34">
        <f t="shared" si="0"/>
        <v>25.893999999999998</v>
      </c>
      <c r="G35" s="33" t="s">
        <v>472</v>
      </c>
      <c r="H35" s="33" t="s">
        <v>96</v>
      </c>
      <c r="I35" s="35"/>
      <c r="J35" s="2"/>
    </row>
    <row r="36" spans="1:10" s="36" customFormat="1" ht="15" customHeight="1">
      <c r="A36" s="33" t="s">
        <v>334</v>
      </c>
      <c r="B36" s="32" t="s">
        <v>76</v>
      </c>
      <c r="C36" s="24" t="s">
        <v>474</v>
      </c>
      <c r="D36" s="33" t="s">
        <v>72</v>
      </c>
      <c r="E36" s="3">
        <v>25.5</v>
      </c>
      <c r="F36" s="34">
        <f t="shared" si="0"/>
        <v>30.855</v>
      </c>
      <c r="G36" s="33" t="s">
        <v>472</v>
      </c>
      <c r="H36" s="33" t="s">
        <v>96</v>
      </c>
      <c r="I36" s="35"/>
      <c r="J36" s="2"/>
    </row>
    <row r="37" spans="1:10" s="36" customFormat="1" ht="15" customHeight="1">
      <c r="A37" s="33" t="s">
        <v>335</v>
      </c>
      <c r="B37" s="32" t="s">
        <v>76</v>
      </c>
      <c r="C37" s="24" t="s">
        <v>474</v>
      </c>
      <c r="D37" s="33" t="s">
        <v>73</v>
      </c>
      <c r="E37" s="3">
        <v>26.5</v>
      </c>
      <c r="F37" s="34">
        <f t="shared" si="0"/>
        <v>32.064999999999998</v>
      </c>
      <c r="G37" s="33" t="s">
        <v>472</v>
      </c>
      <c r="H37" s="33" t="s">
        <v>96</v>
      </c>
      <c r="I37" s="35"/>
      <c r="J37" s="2"/>
    </row>
    <row r="38" spans="1:10" s="36" customFormat="1" ht="15" customHeight="1">
      <c r="A38" s="33" t="s">
        <v>336</v>
      </c>
      <c r="B38" s="32" t="s">
        <v>77</v>
      </c>
      <c r="C38" s="24" t="s">
        <v>474</v>
      </c>
      <c r="D38" s="33" t="s">
        <v>68</v>
      </c>
      <c r="E38" s="3">
        <v>25.1</v>
      </c>
      <c r="F38" s="34">
        <f t="shared" si="0"/>
        <v>30.371000000000002</v>
      </c>
      <c r="G38" s="33" t="s">
        <v>472</v>
      </c>
      <c r="H38" s="33" t="s">
        <v>96</v>
      </c>
      <c r="I38" s="35"/>
      <c r="J38" s="2"/>
    </row>
    <row r="39" spans="1:10" s="36" customFormat="1" ht="15" customHeight="1">
      <c r="A39" s="33" t="s">
        <v>337</v>
      </c>
      <c r="B39" s="32" t="s">
        <v>77</v>
      </c>
      <c r="C39" s="24" t="s">
        <v>474</v>
      </c>
      <c r="D39" s="33" t="s">
        <v>70</v>
      </c>
      <c r="E39" s="3">
        <v>25.1</v>
      </c>
      <c r="F39" s="34">
        <f t="shared" si="0"/>
        <v>30.371000000000002</v>
      </c>
      <c r="G39" s="33" t="s">
        <v>472</v>
      </c>
      <c r="H39" s="33" t="s">
        <v>96</v>
      </c>
      <c r="I39" s="35"/>
      <c r="J39" s="40"/>
    </row>
    <row r="40" spans="1:10" s="36" customFormat="1" ht="15" customHeight="1">
      <c r="A40" s="33" t="s">
        <v>338</v>
      </c>
      <c r="B40" s="32" t="s">
        <v>77</v>
      </c>
      <c r="C40" s="24" t="s">
        <v>474</v>
      </c>
      <c r="D40" s="33" t="s">
        <v>71</v>
      </c>
      <c r="E40" s="3">
        <v>25.1</v>
      </c>
      <c r="F40" s="34">
        <f t="shared" si="0"/>
        <v>30.371000000000002</v>
      </c>
      <c r="G40" s="33" t="s">
        <v>472</v>
      </c>
      <c r="H40" s="33" t="s">
        <v>96</v>
      </c>
      <c r="I40" s="35"/>
      <c r="J40" s="23"/>
    </row>
    <row r="41" spans="1:10" s="36" customFormat="1" ht="15" customHeight="1">
      <c r="A41" s="33" t="s">
        <v>339</v>
      </c>
      <c r="B41" s="32" t="s">
        <v>77</v>
      </c>
      <c r="C41" s="24" t="s">
        <v>474</v>
      </c>
      <c r="D41" s="33" t="s">
        <v>72</v>
      </c>
      <c r="E41" s="3">
        <v>30.2</v>
      </c>
      <c r="F41" s="34">
        <f t="shared" si="0"/>
        <v>36.542000000000002</v>
      </c>
      <c r="G41" s="33" t="s">
        <v>472</v>
      </c>
      <c r="H41" s="33" t="s">
        <v>96</v>
      </c>
      <c r="I41" s="35"/>
      <c r="J41" s="23"/>
    </row>
    <row r="42" spans="1:10" s="36" customFormat="1" ht="15" customHeight="1">
      <c r="A42" s="33" t="s">
        <v>340</v>
      </c>
      <c r="B42" s="32" t="s">
        <v>77</v>
      </c>
      <c r="C42" s="24" t="s">
        <v>474</v>
      </c>
      <c r="D42" s="33" t="s">
        <v>73</v>
      </c>
      <c r="E42" s="3">
        <v>31.2</v>
      </c>
      <c r="F42" s="34">
        <f t="shared" si="0"/>
        <v>37.751999999999995</v>
      </c>
      <c r="G42" s="33" t="s">
        <v>472</v>
      </c>
      <c r="H42" s="33" t="s">
        <v>96</v>
      </c>
      <c r="I42" s="35"/>
      <c r="J42" s="23"/>
    </row>
    <row r="43" spans="1:10" s="36" customFormat="1" ht="15" customHeight="1">
      <c r="A43" s="33" t="s">
        <v>124</v>
      </c>
      <c r="B43" s="32" t="s">
        <v>134</v>
      </c>
      <c r="C43" s="24" t="s">
        <v>84</v>
      </c>
      <c r="D43" s="33" t="s">
        <v>68</v>
      </c>
      <c r="E43" s="42">
        <v>40</v>
      </c>
      <c r="F43" s="34">
        <f t="shared" si="0"/>
        <v>48.4</v>
      </c>
      <c r="G43" s="33" t="s">
        <v>137</v>
      </c>
      <c r="H43" s="33"/>
      <c r="I43" s="33" t="s">
        <v>403</v>
      </c>
      <c r="J43" s="32"/>
    </row>
    <row r="44" spans="1:10" s="36" customFormat="1" ht="15" customHeight="1">
      <c r="A44" s="33" t="s">
        <v>125</v>
      </c>
      <c r="B44" s="32" t="s">
        <v>134</v>
      </c>
      <c r="C44" s="24" t="s">
        <v>84</v>
      </c>
      <c r="D44" s="33" t="s">
        <v>70</v>
      </c>
      <c r="E44" s="42">
        <v>40</v>
      </c>
      <c r="F44" s="34">
        <f t="shared" si="0"/>
        <v>48.4</v>
      </c>
      <c r="G44" s="33" t="s">
        <v>137</v>
      </c>
      <c r="H44" s="33"/>
      <c r="I44" s="33" t="s">
        <v>403</v>
      </c>
      <c r="J44" s="32"/>
    </row>
    <row r="45" spans="1:10" s="36" customFormat="1" ht="15" customHeight="1">
      <c r="A45" s="33" t="s">
        <v>126</v>
      </c>
      <c r="B45" s="32" t="s">
        <v>134</v>
      </c>
      <c r="C45" s="24" t="s">
        <v>84</v>
      </c>
      <c r="D45" s="33" t="s">
        <v>71</v>
      </c>
      <c r="E45" s="42">
        <v>40</v>
      </c>
      <c r="F45" s="34">
        <f t="shared" si="0"/>
        <v>48.4</v>
      </c>
      <c r="G45" s="33" t="s">
        <v>137</v>
      </c>
      <c r="H45" s="33"/>
      <c r="I45" s="33" t="s">
        <v>403</v>
      </c>
      <c r="J45" s="32"/>
    </row>
    <row r="46" spans="1:10" s="36" customFormat="1" ht="15" customHeight="1">
      <c r="A46" s="33" t="s">
        <v>127</v>
      </c>
      <c r="B46" s="32" t="s">
        <v>134</v>
      </c>
      <c r="C46" s="24" t="s">
        <v>84</v>
      </c>
      <c r="D46" s="33" t="s">
        <v>72</v>
      </c>
      <c r="E46" s="42">
        <v>52</v>
      </c>
      <c r="F46" s="34">
        <f t="shared" si="0"/>
        <v>62.92</v>
      </c>
      <c r="G46" s="33" t="s">
        <v>137</v>
      </c>
      <c r="H46" s="33"/>
      <c r="I46" s="33" t="s">
        <v>403</v>
      </c>
      <c r="J46" s="32"/>
    </row>
    <row r="47" spans="1:10" s="36" customFormat="1" ht="15" customHeight="1">
      <c r="A47" s="33" t="s">
        <v>128</v>
      </c>
      <c r="B47" s="32" t="s">
        <v>134</v>
      </c>
      <c r="C47" s="24" t="s">
        <v>84</v>
      </c>
      <c r="D47" s="33" t="s">
        <v>73</v>
      </c>
      <c r="E47" s="42">
        <v>54</v>
      </c>
      <c r="F47" s="34">
        <f t="shared" si="0"/>
        <v>65.34</v>
      </c>
      <c r="G47" s="33" t="s">
        <v>137</v>
      </c>
      <c r="H47" s="33"/>
      <c r="I47" s="33" t="s">
        <v>403</v>
      </c>
      <c r="J47" s="32"/>
    </row>
    <row r="48" spans="1:10" s="36" customFormat="1" ht="15" customHeight="1">
      <c r="A48" s="33" t="s">
        <v>20</v>
      </c>
      <c r="B48" s="32" t="s">
        <v>78</v>
      </c>
      <c r="C48" s="24" t="s">
        <v>84</v>
      </c>
      <c r="D48" s="33" t="s">
        <v>68</v>
      </c>
      <c r="E48" s="42">
        <v>120</v>
      </c>
      <c r="F48" s="34">
        <f t="shared" si="0"/>
        <v>145.19999999999999</v>
      </c>
      <c r="G48" s="33" t="s">
        <v>404</v>
      </c>
      <c r="H48" s="33"/>
      <c r="I48" s="33" t="s">
        <v>65</v>
      </c>
      <c r="J48" s="32" t="s">
        <v>143</v>
      </c>
    </row>
    <row r="49" spans="1:10" s="36" customFormat="1" ht="15" customHeight="1">
      <c r="A49" s="33" t="s">
        <v>21</v>
      </c>
      <c r="B49" s="32" t="s">
        <v>78</v>
      </c>
      <c r="C49" s="24" t="s">
        <v>84</v>
      </c>
      <c r="D49" s="33" t="s">
        <v>70</v>
      </c>
      <c r="E49" s="42">
        <v>120</v>
      </c>
      <c r="F49" s="34">
        <f t="shared" si="0"/>
        <v>145.19999999999999</v>
      </c>
      <c r="G49" s="33" t="s">
        <v>404</v>
      </c>
      <c r="H49" s="33"/>
      <c r="I49" s="33" t="s">
        <v>65</v>
      </c>
      <c r="J49" s="32" t="s">
        <v>143</v>
      </c>
    </row>
    <row r="50" spans="1:10" s="36" customFormat="1" ht="15" customHeight="1">
      <c r="A50" s="33" t="s">
        <v>22</v>
      </c>
      <c r="B50" s="32" t="s">
        <v>78</v>
      </c>
      <c r="C50" s="24" t="s">
        <v>84</v>
      </c>
      <c r="D50" s="33" t="s">
        <v>71</v>
      </c>
      <c r="E50" s="42">
        <v>120</v>
      </c>
      <c r="F50" s="34">
        <f t="shared" si="0"/>
        <v>145.19999999999999</v>
      </c>
      <c r="G50" s="33" t="s">
        <v>404</v>
      </c>
      <c r="H50" s="33"/>
      <c r="I50" s="33" t="s">
        <v>65</v>
      </c>
      <c r="J50" s="32" t="s">
        <v>143</v>
      </c>
    </row>
    <row r="51" spans="1:10" s="36" customFormat="1" ht="15" customHeight="1">
      <c r="A51" s="33" t="s">
        <v>23</v>
      </c>
      <c r="B51" s="32" t="s">
        <v>78</v>
      </c>
      <c r="C51" s="24" t="s">
        <v>84</v>
      </c>
      <c r="D51" s="33" t="s">
        <v>72</v>
      </c>
      <c r="E51" s="42">
        <v>141</v>
      </c>
      <c r="F51" s="34">
        <f t="shared" si="0"/>
        <v>170.60999999999999</v>
      </c>
      <c r="G51" s="33" t="s">
        <v>404</v>
      </c>
      <c r="H51" s="33"/>
      <c r="I51" s="33" t="s">
        <v>65</v>
      </c>
      <c r="J51" s="32" t="s">
        <v>143</v>
      </c>
    </row>
    <row r="52" spans="1:10" s="36" customFormat="1" ht="15" customHeight="1">
      <c r="A52" s="33" t="s">
        <v>24</v>
      </c>
      <c r="B52" s="32" t="s">
        <v>78</v>
      </c>
      <c r="C52" s="24" t="s">
        <v>84</v>
      </c>
      <c r="D52" s="33" t="s">
        <v>73</v>
      </c>
      <c r="E52" s="42">
        <v>146</v>
      </c>
      <c r="F52" s="34">
        <f t="shared" si="0"/>
        <v>176.66</v>
      </c>
      <c r="G52" s="33" t="s">
        <v>404</v>
      </c>
      <c r="H52" s="33"/>
      <c r="I52" s="33" t="s">
        <v>65</v>
      </c>
      <c r="J52" s="32" t="s">
        <v>143</v>
      </c>
    </row>
    <row r="53" spans="1:10" s="36" customFormat="1" ht="15" customHeight="1">
      <c r="A53" s="33" t="s">
        <v>414</v>
      </c>
      <c r="B53" s="32" t="s">
        <v>78</v>
      </c>
      <c r="C53" s="24" t="s">
        <v>463</v>
      </c>
      <c r="D53" s="33" t="s">
        <v>68</v>
      </c>
      <c r="E53" s="42">
        <v>120</v>
      </c>
      <c r="F53" s="34">
        <f t="shared" si="0"/>
        <v>145.19999999999999</v>
      </c>
      <c r="G53" s="33" t="s">
        <v>404</v>
      </c>
      <c r="H53" s="33"/>
      <c r="I53" s="33" t="s">
        <v>65</v>
      </c>
      <c r="J53" s="51" t="s">
        <v>488</v>
      </c>
    </row>
    <row r="54" spans="1:10" s="36" customFormat="1" ht="15" customHeight="1">
      <c r="A54" s="33" t="s">
        <v>415</v>
      </c>
      <c r="B54" s="32" t="s">
        <v>78</v>
      </c>
      <c r="C54" s="24" t="s">
        <v>463</v>
      </c>
      <c r="D54" s="33" t="s">
        <v>70</v>
      </c>
      <c r="E54" s="42">
        <v>120</v>
      </c>
      <c r="F54" s="34">
        <f t="shared" si="0"/>
        <v>145.19999999999999</v>
      </c>
      <c r="G54" s="33" t="s">
        <v>404</v>
      </c>
      <c r="H54" s="33"/>
      <c r="I54" s="33" t="s">
        <v>65</v>
      </c>
      <c r="J54" s="51" t="s">
        <v>488</v>
      </c>
    </row>
    <row r="55" spans="1:10" s="36" customFormat="1" ht="15" customHeight="1">
      <c r="A55" s="33" t="s">
        <v>416</v>
      </c>
      <c r="B55" s="32" t="s">
        <v>78</v>
      </c>
      <c r="C55" s="24" t="s">
        <v>463</v>
      </c>
      <c r="D55" s="33" t="s">
        <v>71</v>
      </c>
      <c r="E55" s="42">
        <v>120</v>
      </c>
      <c r="F55" s="34">
        <f t="shared" si="0"/>
        <v>145.19999999999999</v>
      </c>
      <c r="G55" s="33" t="s">
        <v>404</v>
      </c>
      <c r="H55" s="33"/>
      <c r="I55" s="33" t="s">
        <v>65</v>
      </c>
      <c r="J55" s="51" t="s">
        <v>488</v>
      </c>
    </row>
    <row r="56" spans="1:10" s="36" customFormat="1" ht="15" customHeight="1">
      <c r="A56" s="33" t="s">
        <v>417</v>
      </c>
      <c r="B56" s="32" t="s">
        <v>78</v>
      </c>
      <c r="C56" s="24" t="s">
        <v>463</v>
      </c>
      <c r="D56" s="33" t="s">
        <v>72</v>
      </c>
      <c r="E56" s="42">
        <v>141</v>
      </c>
      <c r="F56" s="34">
        <f t="shared" si="0"/>
        <v>170.60999999999999</v>
      </c>
      <c r="G56" s="33" t="s">
        <v>404</v>
      </c>
      <c r="H56" s="33"/>
      <c r="I56" s="33" t="s">
        <v>65</v>
      </c>
      <c r="J56" s="51" t="s">
        <v>488</v>
      </c>
    </row>
    <row r="57" spans="1:10" s="36" customFormat="1" ht="15" customHeight="1">
      <c r="A57" s="33" t="s">
        <v>418</v>
      </c>
      <c r="B57" s="32" t="s">
        <v>78</v>
      </c>
      <c r="C57" s="24" t="s">
        <v>463</v>
      </c>
      <c r="D57" s="33" t="s">
        <v>73</v>
      </c>
      <c r="E57" s="42">
        <v>146</v>
      </c>
      <c r="F57" s="34">
        <f t="shared" si="0"/>
        <v>176.66</v>
      </c>
      <c r="G57" s="33" t="s">
        <v>404</v>
      </c>
      <c r="H57" s="33"/>
      <c r="I57" s="33" t="s">
        <v>65</v>
      </c>
      <c r="J57" s="51" t="s">
        <v>488</v>
      </c>
    </row>
    <row r="58" spans="1:10" s="36" customFormat="1" ht="15" customHeight="1">
      <c r="A58" s="33" t="s">
        <v>25</v>
      </c>
      <c r="B58" s="32" t="s">
        <v>79</v>
      </c>
      <c r="C58" s="24" t="s">
        <v>85</v>
      </c>
      <c r="D58" s="33" t="s">
        <v>68</v>
      </c>
      <c r="E58" s="42">
        <v>188.5</v>
      </c>
      <c r="F58" s="34">
        <f t="shared" si="0"/>
        <v>228.08499999999998</v>
      </c>
      <c r="G58" s="33" t="s">
        <v>477</v>
      </c>
      <c r="H58" s="33"/>
      <c r="I58" s="33" t="s">
        <v>65</v>
      </c>
      <c r="J58" s="32" t="s">
        <v>143</v>
      </c>
    </row>
    <row r="59" spans="1:10" s="36" customFormat="1" ht="15" customHeight="1">
      <c r="A59" s="33" t="s">
        <v>26</v>
      </c>
      <c r="B59" s="32" t="s">
        <v>79</v>
      </c>
      <c r="C59" s="24" t="s">
        <v>85</v>
      </c>
      <c r="D59" s="33" t="s">
        <v>70</v>
      </c>
      <c r="E59" s="42">
        <v>188.5</v>
      </c>
      <c r="F59" s="34">
        <f t="shared" si="0"/>
        <v>228.08499999999998</v>
      </c>
      <c r="G59" s="33" t="s">
        <v>477</v>
      </c>
      <c r="H59" s="33"/>
      <c r="I59" s="33" t="s">
        <v>65</v>
      </c>
      <c r="J59" s="32" t="s">
        <v>143</v>
      </c>
    </row>
    <row r="60" spans="1:10" s="36" customFormat="1" ht="15" customHeight="1">
      <c r="A60" s="33" t="s">
        <v>27</v>
      </c>
      <c r="B60" s="32" t="s">
        <v>79</v>
      </c>
      <c r="C60" s="24" t="s">
        <v>85</v>
      </c>
      <c r="D60" s="33" t="s">
        <v>71</v>
      </c>
      <c r="E60" s="42">
        <v>188.5</v>
      </c>
      <c r="F60" s="34">
        <f t="shared" si="0"/>
        <v>228.08499999999998</v>
      </c>
      <c r="G60" s="33" t="s">
        <v>477</v>
      </c>
      <c r="H60" s="33"/>
      <c r="I60" s="33" t="s">
        <v>65</v>
      </c>
      <c r="J60" s="32" t="s">
        <v>143</v>
      </c>
    </row>
    <row r="61" spans="1:10" s="36" customFormat="1" ht="15" customHeight="1">
      <c r="A61" s="33" t="s">
        <v>28</v>
      </c>
      <c r="B61" s="32" t="s">
        <v>79</v>
      </c>
      <c r="C61" s="24" t="s">
        <v>85</v>
      </c>
      <c r="D61" s="33" t="s">
        <v>72</v>
      </c>
      <c r="E61" s="42">
        <v>214.2</v>
      </c>
      <c r="F61" s="34">
        <f t="shared" si="0"/>
        <v>259.18199999999996</v>
      </c>
      <c r="G61" s="33" t="s">
        <v>477</v>
      </c>
      <c r="H61" s="33"/>
      <c r="I61" s="33" t="s">
        <v>65</v>
      </c>
      <c r="J61" s="32" t="s">
        <v>143</v>
      </c>
    </row>
    <row r="62" spans="1:10" s="36" customFormat="1" ht="15" customHeight="1">
      <c r="A62" s="33" t="s">
        <v>29</v>
      </c>
      <c r="B62" s="32" t="s">
        <v>79</v>
      </c>
      <c r="C62" s="24" t="s">
        <v>85</v>
      </c>
      <c r="D62" s="33" t="s">
        <v>73</v>
      </c>
      <c r="E62" s="42">
        <v>217.5</v>
      </c>
      <c r="F62" s="34">
        <f t="shared" si="0"/>
        <v>263.17500000000001</v>
      </c>
      <c r="G62" s="33" t="s">
        <v>477</v>
      </c>
      <c r="H62" s="33"/>
      <c r="I62" s="33" t="s">
        <v>65</v>
      </c>
      <c r="J62" s="32" t="s">
        <v>143</v>
      </c>
    </row>
    <row r="63" spans="1:10" s="36" customFormat="1" ht="15" customHeight="1">
      <c r="A63" s="33" t="s">
        <v>419</v>
      </c>
      <c r="B63" s="32" t="s">
        <v>79</v>
      </c>
      <c r="C63" s="24" t="s">
        <v>464</v>
      </c>
      <c r="D63" s="33" t="s">
        <v>68</v>
      </c>
      <c r="E63" s="42">
        <v>188.5</v>
      </c>
      <c r="F63" s="34">
        <f t="shared" si="0"/>
        <v>228.08499999999998</v>
      </c>
      <c r="G63" s="33" t="s">
        <v>477</v>
      </c>
      <c r="H63" s="33"/>
      <c r="I63" s="33" t="s">
        <v>65</v>
      </c>
      <c r="J63" s="51" t="s">
        <v>488</v>
      </c>
    </row>
    <row r="64" spans="1:10" s="36" customFormat="1" ht="15" customHeight="1">
      <c r="A64" s="33" t="s">
        <v>420</v>
      </c>
      <c r="B64" s="32" t="s">
        <v>79</v>
      </c>
      <c r="C64" s="24" t="s">
        <v>464</v>
      </c>
      <c r="D64" s="33" t="s">
        <v>70</v>
      </c>
      <c r="E64" s="42">
        <v>188.5</v>
      </c>
      <c r="F64" s="34">
        <f t="shared" si="0"/>
        <v>228.08499999999998</v>
      </c>
      <c r="G64" s="33" t="s">
        <v>477</v>
      </c>
      <c r="H64" s="33"/>
      <c r="I64" s="33" t="s">
        <v>65</v>
      </c>
      <c r="J64" s="51" t="s">
        <v>488</v>
      </c>
    </row>
    <row r="65" spans="1:10" s="36" customFormat="1" ht="15" customHeight="1">
      <c r="A65" s="33" t="s">
        <v>421</v>
      </c>
      <c r="B65" s="32" t="s">
        <v>79</v>
      </c>
      <c r="C65" s="24" t="s">
        <v>464</v>
      </c>
      <c r="D65" s="33" t="s">
        <v>71</v>
      </c>
      <c r="E65" s="42">
        <v>188.5</v>
      </c>
      <c r="F65" s="34">
        <f t="shared" si="0"/>
        <v>228.08499999999998</v>
      </c>
      <c r="G65" s="33" t="s">
        <v>477</v>
      </c>
      <c r="H65" s="33"/>
      <c r="I65" s="33" t="s">
        <v>65</v>
      </c>
      <c r="J65" s="51" t="s">
        <v>488</v>
      </c>
    </row>
    <row r="66" spans="1:10" s="36" customFormat="1" ht="15" customHeight="1">
      <c r="A66" s="33" t="s">
        <v>422</v>
      </c>
      <c r="B66" s="32" t="s">
        <v>79</v>
      </c>
      <c r="C66" s="24" t="s">
        <v>464</v>
      </c>
      <c r="D66" s="33" t="s">
        <v>72</v>
      </c>
      <c r="E66" s="42">
        <v>214.2</v>
      </c>
      <c r="F66" s="34">
        <f t="shared" si="0"/>
        <v>259.18199999999996</v>
      </c>
      <c r="G66" s="33" t="s">
        <v>477</v>
      </c>
      <c r="H66" s="33"/>
      <c r="I66" s="33" t="s">
        <v>65</v>
      </c>
      <c r="J66" s="51" t="s">
        <v>488</v>
      </c>
    </row>
    <row r="67" spans="1:10" s="36" customFormat="1" ht="15" customHeight="1">
      <c r="A67" s="33" t="s">
        <v>423</v>
      </c>
      <c r="B67" s="32" t="s">
        <v>79</v>
      </c>
      <c r="C67" s="24" t="s">
        <v>464</v>
      </c>
      <c r="D67" s="33" t="s">
        <v>73</v>
      </c>
      <c r="E67" s="42">
        <v>217.5</v>
      </c>
      <c r="F67" s="34">
        <f t="shared" si="0"/>
        <v>263.17500000000001</v>
      </c>
      <c r="G67" s="33" t="s">
        <v>477</v>
      </c>
      <c r="H67" s="33"/>
      <c r="I67" s="33" t="s">
        <v>65</v>
      </c>
      <c r="J67" s="51" t="s">
        <v>488</v>
      </c>
    </row>
    <row r="68" spans="1:10" s="36" customFormat="1" ht="15" customHeight="1">
      <c r="A68" s="33" t="s">
        <v>30</v>
      </c>
      <c r="B68" s="32" t="s">
        <v>80</v>
      </c>
      <c r="C68" s="24" t="s">
        <v>86</v>
      </c>
      <c r="D68" s="33" t="s">
        <v>68</v>
      </c>
      <c r="E68" s="42">
        <v>273.60000000000002</v>
      </c>
      <c r="F68" s="34">
        <f t="shared" ref="F68:F131" si="1">E68*1.21</f>
        <v>331.05600000000004</v>
      </c>
      <c r="G68" s="33" t="s">
        <v>478</v>
      </c>
      <c r="H68" s="33"/>
      <c r="I68" s="33" t="s">
        <v>65</v>
      </c>
      <c r="J68" s="32" t="s">
        <v>143</v>
      </c>
    </row>
    <row r="69" spans="1:10" s="36" customFormat="1" ht="15" customHeight="1">
      <c r="A69" s="33" t="s">
        <v>31</v>
      </c>
      <c r="B69" s="32" t="s">
        <v>80</v>
      </c>
      <c r="C69" s="24" t="s">
        <v>86</v>
      </c>
      <c r="D69" s="33" t="s">
        <v>70</v>
      </c>
      <c r="E69" s="42">
        <v>273.60000000000002</v>
      </c>
      <c r="F69" s="34">
        <f t="shared" si="1"/>
        <v>331.05600000000004</v>
      </c>
      <c r="G69" s="33" t="s">
        <v>478</v>
      </c>
      <c r="H69" s="33"/>
      <c r="I69" s="33" t="s">
        <v>65</v>
      </c>
      <c r="J69" s="32" t="s">
        <v>143</v>
      </c>
    </row>
    <row r="70" spans="1:10" s="36" customFormat="1" ht="15" customHeight="1">
      <c r="A70" s="33" t="s">
        <v>32</v>
      </c>
      <c r="B70" s="32" t="s">
        <v>80</v>
      </c>
      <c r="C70" s="24" t="s">
        <v>86</v>
      </c>
      <c r="D70" s="33" t="s">
        <v>71</v>
      </c>
      <c r="E70" s="42">
        <v>273.60000000000002</v>
      </c>
      <c r="F70" s="34">
        <f t="shared" si="1"/>
        <v>331.05600000000004</v>
      </c>
      <c r="G70" s="33" t="s">
        <v>478</v>
      </c>
      <c r="H70" s="33"/>
      <c r="I70" s="33" t="s">
        <v>65</v>
      </c>
      <c r="J70" s="32" t="s">
        <v>143</v>
      </c>
    </row>
    <row r="71" spans="1:10" s="36" customFormat="1" ht="15" customHeight="1">
      <c r="A71" s="33" t="s">
        <v>33</v>
      </c>
      <c r="B71" s="32" t="s">
        <v>80</v>
      </c>
      <c r="C71" s="24" t="s">
        <v>86</v>
      </c>
      <c r="D71" s="33" t="s">
        <v>72</v>
      </c>
      <c r="E71" s="42">
        <v>309.5</v>
      </c>
      <c r="F71" s="34">
        <f t="shared" si="1"/>
        <v>374.495</v>
      </c>
      <c r="G71" s="33" t="s">
        <v>478</v>
      </c>
      <c r="H71" s="33"/>
      <c r="I71" s="33" t="s">
        <v>65</v>
      </c>
      <c r="J71" s="32" t="s">
        <v>143</v>
      </c>
    </row>
    <row r="72" spans="1:10" s="36" customFormat="1" ht="15" customHeight="1">
      <c r="A72" s="33" t="s">
        <v>34</v>
      </c>
      <c r="B72" s="32" t="s">
        <v>80</v>
      </c>
      <c r="C72" s="24" t="s">
        <v>86</v>
      </c>
      <c r="D72" s="33" t="s">
        <v>73</v>
      </c>
      <c r="E72" s="42">
        <v>314</v>
      </c>
      <c r="F72" s="34">
        <f t="shared" si="1"/>
        <v>379.94</v>
      </c>
      <c r="G72" s="33" t="s">
        <v>478</v>
      </c>
      <c r="H72" s="33"/>
      <c r="I72" s="33" t="s">
        <v>65</v>
      </c>
      <c r="J72" s="32" t="s">
        <v>143</v>
      </c>
    </row>
    <row r="73" spans="1:10" s="36" customFormat="1" ht="15" customHeight="1">
      <c r="A73" s="33" t="s">
        <v>424</v>
      </c>
      <c r="B73" s="32" t="s">
        <v>80</v>
      </c>
      <c r="C73" s="24" t="s">
        <v>465</v>
      </c>
      <c r="D73" s="33" t="s">
        <v>68</v>
      </c>
      <c r="E73" s="42">
        <v>273.60000000000002</v>
      </c>
      <c r="F73" s="34">
        <f t="shared" si="1"/>
        <v>331.05600000000004</v>
      </c>
      <c r="G73" s="33" t="s">
        <v>478</v>
      </c>
      <c r="H73" s="33"/>
      <c r="I73" s="33" t="s">
        <v>65</v>
      </c>
      <c r="J73" s="51" t="s">
        <v>488</v>
      </c>
    </row>
    <row r="74" spans="1:10" s="36" customFormat="1" ht="15" customHeight="1">
      <c r="A74" s="33" t="s">
        <v>425</v>
      </c>
      <c r="B74" s="32" t="s">
        <v>80</v>
      </c>
      <c r="C74" s="24" t="s">
        <v>465</v>
      </c>
      <c r="D74" s="33" t="s">
        <v>70</v>
      </c>
      <c r="E74" s="42">
        <v>273.60000000000002</v>
      </c>
      <c r="F74" s="34">
        <f t="shared" si="1"/>
        <v>331.05600000000004</v>
      </c>
      <c r="G74" s="33" t="s">
        <v>478</v>
      </c>
      <c r="H74" s="33"/>
      <c r="I74" s="33" t="s">
        <v>65</v>
      </c>
      <c r="J74" s="51" t="s">
        <v>488</v>
      </c>
    </row>
    <row r="75" spans="1:10" s="36" customFormat="1" ht="15" customHeight="1">
      <c r="A75" s="33" t="s">
        <v>428</v>
      </c>
      <c r="B75" s="32" t="s">
        <v>80</v>
      </c>
      <c r="C75" s="24" t="s">
        <v>465</v>
      </c>
      <c r="D75" s="33" t="s">
        <v>71</v>
      </c>
      <c r="E75" s="42">
        <v>273.60000000000002</v>
      </c>
      <c r="F75" s="34">
        <f t="shared" si="1"/>
        <v>331.05600000000004</v>
      </c>
      <c r="G75" s="33" t="s">
        <v>478</v>
      </c>
      <c r="H75" s="33"/>
      <c r="I75" s="33" t="s">
        <v>65</v>
      </c>
      <c r="J75" s="51" t="s">
        <v>488</v>
      </c>
    </row>
    <row r="76" spans="1:10" s="36" customFormat="1" ht="15" customHeight="1">
      <c r="A76" s="33" t="s">
        <v>426</v>
      </c>
      <c r="B76" s="32" t="s">
        <v>80</v>
      </c>
      <c r="C76" s="24" t="s">
        <v>465</v>
      </c>
      <c r="D76" s="33" t="s">
        <v>72</v>
      </c>
      <c r="E76" s="42">
        <v>309.5</v>
      </c>
      <c r="F76" s="34">
        <f t="shared" si="1"/>
        <v>374.495</v>
      </c>
      <c r="G76" s="33" t="s">
        <v>478</v>
      </c>
      <c r="H76" s="33"/>
      <c r="I76" s="33" t="s">
        <v>65</v>
      </c>
      <c r="J76" s="51" t="s">
        <v>488</v>
      </c>
    </row>
    <row r="77" spans="1:10" s="36" customFormat="1" ht="15" customHeight="1">
      <c r="A77" s="33" t="s">
        <v>427</v>
      </c>
      <c r="B77" s="32" t="s">
        <v>80</v>
      </c>
      <c r="C77" s="24" t="s">
        <v>465</v>
      </c>
      <c r="D77" s="33" t="s">
        <v>73</v>
      </c>
      <c r="E77" s="42">
        <v>314</v>
      </c>
      <c r="F77" s="34">
        <f t="shared" si="1"/>
        <v>379.94</v>
      </c>
      <c r="G77" s="33" t="s">
        <v>478</v>
      </c>
      <c r="H77" s="33"/>
      <c r="I77" s="33" t="s">
        <v>65</v>
      </c>
      <c r="J77" s="51" t="s">
        <v>488</v>
      </c>
    </row>
    <row r="78" spans="1:10" s="36" customFormat="1" ht="15" customHeight="1">
      <c r="A78" s="33" t="s">
        <v>35</v>
      </c>
      <c r="B78" s="32" t="s">
        <v>81</v>
      </c>
      <c r="C78" s="24" t="s">
        <v>87</v>
      </c>
      <c r="D78" s="33" t="s">
        <v>68</v>
      </c>
      <c r="E78" s="42">
        <v>307</v>
      </c>
      <c r="F78" s="34">
        <f t="shared" si="1"/>
        <v>371.46999999999997</v>
      </c>
      <c r="G78" s="33" t="s">
        <v>479</v>
      </c>
      <c r="H78" s="33"/>
      <c r="I78" s="33" t="s">
        <v>65</v>
      </c>
      <c r="J78" s="32" t="s">
        <v>143</v>
      </c>
    </row>
    <row r="79" spans="1:10" s="36" customFormat="1" ht="15" customHeight="1">
      <c r="A79" s="33" t="s">
        <v>36</v>
      </c>
      <c r="B79" s="32" t="s">
        <v>81</v>
      </c>
      <c r="C79" s="24" t="s">
        <v>87</v>
      </c>
      <c r="D79" s="33" t="s">
        <v>70</v>
      </c>
      <c r="E79" s="42">
        <v>307</v>
      </c>
      <c r="F79" s="34">
        <f t="shared" si="1"/>
        <v>371.46999999999997</v>
      </c>
      <c r="G79" s="33" t="s">
        <v>479</v>
      </c>
      <c r="H79" s="33"/>
      <c r="I79" s="33" t="s">
        <v>65</v>
      </c>
      <c r="J79" s="32" t="s">
        <v>143</v>
      </c>
    </row>
    <row r="80" spans="1:10" s="36" customFormat="1" ht="15" customHeight="1">
      <c r="A80" s="33" t="s">
        <v>37</v>
      </c>
      <c r="B80" s="32" t="s">
        <v>81</v>
      </c>
      <c r="C80" s="24" t="s">
        <v>87</v>
      </c>
      <c r="D80" s="33" t="s">
        <v>71</v>
      </c>
      <c r="E80" s="42">
        <v>307</v>
      </c>
      <c r="F80" s="34">
        <f t="shared" si="1"/>
        <v>371.46999999999997</v>
      </c>
      <c r="G80" s="33" t="s">
        <v>479</v>
      </c>
      <c r="H80" s="33"/>
      <c r="I80" s="33" t="s">
        <v>65</v>
      </c>
      <c r="J80" s="32" t="s">
        <v>143</v>
      </c>
    </row>
    <row r="81" spans="1:10" s="36" customFormat="1" ht="15" customHeight="1">
      <c r="A81" s="33" t="s">
        <v>38</v>
      </c>
      <c r="B81" s="32" t="s">
        <v>81</v>
      </c>
      <c r="C81" s="24" t="s">
        <v>87</v>
      </c>
      <c r="D81" s="33" t="s">
        <v>72</v>
      </c>
      <c r="E81" s="42">
        <v>362.3</v>
      </c>
      <c r="F81" s="34">
        <f t="shared" si="1"/>
        <v>438.38299999999998</v>
      </c>
      <c r="G81" s="33" t="s">
        <v>479</v>
      </c>
      <c r="H81" s="33"/>
      <c r="I81" s="33" t="s">
        <v>65</v>
      </c>
      <c r="J81" s="32" t="s">
        <v>143</v>
      </c>
    </row>
    <row r="82" spans="1:10" s="36" customFormat="1" ht="15" customHeight="1">
      <c r="A82" s="33" t="s">
        <v>39</v>
      </c>
      <c r="B82" s="32" t="s">
        <v>81</v>
      </c>
      <c r="C82" s="24" t="s">
        <v>87</v>
      </c>
      <c r="D82" s="33" t="s">
        <v>73</v>
      </c>
      <c r="E82" s="42">
        <v>367.5</v>
      </c>
      <c r="F82" s="34">
        <f t="shared" si="1"/>
        <v>444.67500000000001</v>
      </c>
      <c r="G82" s="33" t="s">
        <v>479</v>
      </c>
      <c r="H82" s="33"/>
      <c r="I82" s="33" t="s">
        <v>65</v>
      </c>
      <c r="J82" s="32" t="s">
        <v>143</v>
      </c>
    </row>
    <row r="83" spans="1:10" s="36" customFormat="1" ht="15" customHeight="1">
      <c r="A83" s="33" t="s">
        <v>429</v>
      </c>
      <c r="B83" s="32" t="s">
        <v>81</v>
      </c>
      <c r="C83" s="24" t="s">
        <v>466</v>
      </c>
      <c r="D83" s="33" t="s">
        <v>68</v>
      </c>
      <c r="E83" s="42">
        <v>307</v>
      </c>
      <c r="F83" s="34">
        <f t="shared" si="1"/>
        <v>371.46999999999997</v>
      </c>
      <c r="G83" s="33" t="s">
        <v>479</v>
      </c>
      <c r="H83" s="33"/>
      <c r="I83" s="33" t="s">
        <v>65</v>
      </c>
      <c r="J83" s="51" t="s">
        <v>488</v>
      </c>
    </row>
    <row r="84" spans="1:10" s="36" customFormat="1" ht="15" customHeight="1">
      <c r="A84" s="33" t="s">
        <v>430</v>
      </c>
      <c r="B84" s="32" t="s">
        <v>81</v>
      </c>
      <c r="C84" s="24" t="s">
        <v>466</v>
      </c>
      <c r="D84" s="33" t="s">
        <v>70</v>
      </c>
      <c r="E84" s="42">
        <v>307</v>
      </c>
      <c r="F84" s="34">
        <f t="shared" si="1"/>
        <v>371.46999999999997</v>
      </c>
      <c r="G84" s="33" t="s">
        <v>479</v>
      </c>
      <c r="H84" s="33"/>
      <c r="I84" s="33" t="s">
        <v>65</v>
      </c>
      <c r="J84" s="51" t="s">
        <v>488</v>
      </c>
    </row>
    <row r="85" spans="1:10" s="36" customFormat="1" ht="15" customHeight="1">
      <c r="A85" s="33" t="s">
        <v>431</v>
      </c>
      <c r="B85" s="32" t="s">
        <v>81</v>
      </c>
      <c r="C85" s="24" t="s">
        <v>466</v>
      </c>
      <c r="D85" s="33" t="s">
        <v>71</v>
      </c>
      <c r="E85" s="42">
        <v>307</v>
      </c>
      <c r="F85" s="34">
        <f t="shared" si="1"/>
        <v>371.46999999999997</v>
      </c>
      <c r="G85" s="33" t="s">
        <v>479</v>
      </c>
      <c r="H85" s="33"/>
      <c r="I85" s="33" t="s">
        <v>65</v>
      </c>
      <c r="J85" s="51" t="s">
        <v>488</v>
      </c>
    </row>
    <row r="86" spans="1:10" s="36" customFormat="1" ht="15" customHeight="1">
      <c r="A86" s="33" t="s">
        <v>432</v>
      </c>
      <c r="B86" s="32" t="s">
        <v>81</v>
      </c>
      <c r="C86" s="24" t="s">
        <v>466</v>
      </c>
      <c r="D86" s="33" t="s">
        <v>72</v>
      </c>
      <c r="E86" s="42">
        <v>362.3</v>
      </c>
      <c r="F86" s="34">
        <f t="shared" si="1"/>
        <v>438.38299999999998</v>
      </c>
      <c r="G86" s="33" t="s">
        <v>479</v>
      </c>
      <c r="H86" s="33"/>
      <c r="I86" s="33" t="s">
        <v>65</v>
      </c>
      <c r="J86" s="51" t="s">
        <v>488</v>
      </c>
    </row>
    <row r="87" spans="1:10" s="36" customFormat="1" ht="15" customHeight="1">
      <c r="A87" s="33" t="s">
        <v>433</v>
      </c>
      <c r="B87" s="32" t="s">
        <v>81</v>
      </c>
      <c r="C87" s="24" t="s">
        <v>466</v>
      </c>
      <c r="D87" s="33" t="s">
        <v>73</v>
      </c>
      <c r="E87" s="42">
        <v>367.5</v>
      </c>
      <c r="F87" s="34">
        <f t="shared" si="1"/>
        <v>444.67500000000001</v>
      </c>
      <c r="G87" s="33" t="s">
        <v>479</v>
      </c>
      <c r="H87" s="33"/>
      <c r="I87" s="33" t="s">
        <v>65</v>
      </c>
      <c r="J87" s="51" t="s">
        <v>488</v>
      </c>
    </row>
    <row r="88" spans="1:10" s="36" customFormat="1" ht="15" customHeight="1">
      <c r="A88" s="33" t="s">
        <v>40</v>
      </c>
      <c r="B88" s="32" t="s">
        <v>82</v>
      </c>
      <c r="C88" s="24" t="s">
        <v>88</v>
      </c>
      <c r="D88" s="33" t="s">
        <v>68</v>
      </c>
      <c r="E88" s="42">
        <v>369</v>
      </c>
      <c r="F88" s="34">
        <f t="shared" si="1"/>
        <v>446.49</v>
      </c>
      <c r="G88" s="33" t="s">
        <v>480</v>
      </c>
      <c r="H88" s="33"/>
      <c r="I88" s="33" t="s">
        <v>65</v>
      </c>
      <c r="J88" s="32" t="s">
        <v>143</v>
      </c>
    </row>
    <row r="89" spans="1:10" s="36" customFormat="1" ht="15" customHeight="1">
      <c r="A89" s="33" t="s">
        <v>41</v>
      </c>
      <c r="B89" s="32" t="s">
        <v>82</v>
      </c>
      <c r="C89" s="24" t="s">
        <v>88</v>
      </c>
      <c r="D89" s="33" t="s">
        <v>70</v>
      </c>
      <c r="E89" s="42">
        <v>369</v>
      </c>
      <c r="F89" s="34">
        <f t="shared" si="1"/>
        <v>446.49</v>
      </c>
      <c r="G89" s="33" t="s">
        <v>480</v>
      </c>
      <c r="H89" s="33"/>
      <c r="I89" s="33" t="s">
        <v>65</v>
      </c>
      <c r="J89" s="32" t="s">
        <v>143</v>
      </c>
    </row>
    <row r="90" spans="1:10" s="36" customFormat="1" ht="15" customHeight="1">
      <c r="A90" s="33" t="s">
        <v>42</v>
      </c>
      <c r="B90" s="32" t="s">
        <v>82</v>
      </c>
      <c r="C90" s="24" t="s">
        <v>88</v>
      </c>
      <c r="D90" s="33" t="s">
        <v>71</v>
      </c>
      <c r="E90" s="42">
        <v>369</v>
      </c>
      <c r="F90" s="34">
        <f t="shared" si="1"/>
        <v>446.49</v>
      </c>
      <c r="G90" s="33" t="s">
        <v>480</v>
      </c>
      <c r="H90" s="33"/>
      <c r="I90" s="33" t="s">
        <v>65</v>
      </c>
      <c r="J90" s="32" t="s">
        <v>143</v>
      </c>
    </row>
    <row r="91" spans="1:10" s="36" customFormat="1" ht="15" customHeight="1">
      <c r="A91" s="33" t="s">
        <v>43</v>
      </c>
      <c r="B91" s="32" t="s">
        <v>82</v>
      </c>
      <c r="C91" s="24" t="s">
        <v>88</v>
      </c>
      <c r="D91" s="33" t="s">
        <v>72</v>
      </c>
      <c r="E91" s="42">
        <v>441</v>
      </c>
      <c r="F91" s="34">
        <f t="shared" si="1"/>
        <v>533.61</v>
      </c>
      <c r="G91" s="33" t="s">
        <v>480</v>
      </c>
      <c r="H91" s="33"/>
      <c r="I91" s="33" t="s">
        <v>65</v>
      </c>
      <c r="J91" s="32" t="s">
        <v>143</v>
      </c>
    </row>
    <row r="92" spans="1:10" s="36" customFormat="1" ht="15" customHeight="1">
      <c r="A92" s="33" t="s">
        <v>44</v>
      </c>
      <c r="B92" s="32" t="s">
        <v>82</v>
      </c>
      <c r="C92" s="24" t="s">
        <v>88</v>
      </c>
      <c r="D92" s="33" t="s">
        <v>73</v>
      </c>
      <c r="E92" s="42">
        <v>462</v>
      </c>
      <c r="F92" s="34">
        <f t="shared" si="1"/>
        <v>559.02</v>
      </c>
      <c r="G92" s="33" t="s">
        <v>480</v>
      </c>
      <c r="H92" s="33"/>
      <c r="I92" s="33" t="s">
        <v>65</v>
      </c>
      <c r="J92" s="32" t="s">
        <v>143</v>
      </c>
    </row>
    <row r="93" spans="1:10" s="36" customFormat="1" ht="15" customHeight="1">
      <c r="A93" s="33" t="s">
        <v>434</v>
      </c>
      <c r="B93" s="32" t="s">
        <v>82</v>
      </c>
      <c r="C93" s="24" t="s">
        <v>467</v>
      </c>
      <c r="D93" s="33" t="s">
        <v>68</v>
      </c>
      <c r="E93" s="42">
        <v>369</v>
      </c>
      <c r="F93" s="34">
        <f t="shared" si="1"/>
        <v>446.49</v>
      </c>
      <c r="G93" s="33" t="s">
        <v>480</v>
      </c>
      <c r="H93" s="33"/>
      <c r="I93" s="33" t="s">
        <v>65</v>
      </c>
      <c r="J93" s="51" t="s">
        <v>488</v>
      </c>
    </row>
    <row r="94" spans="1:10" s="36" customFormat="1" ht="15" customHeight="1">
      <c r="A94" s="33" t="s">
        <v>435</v>
      </c>
      <c r="B94" s="32" t="s">
        <v>82</v>
      </c>
      <c r="C94" s="24" t="s">
        <v>467</v>
      </c>
      <c r="D94" s="33" t="s">
        <v>70</v>
      </c>
      <c r="E94" s="42">
        <v>369</v>
      </c>
      <c r="F94" s="34">
        <f t="shared" si="1"/>
        <v>446.49</v>
      </c>
      <c r="G94" s="33" t="s">
        <v>480</v>
      </c>
      <c r="H94" s="33"/>
      <c r="I94" s="33" t="s">
        <v>65</v>
      </c>
      <c r="J94" s="51" t="s">
        <v>488</v>
      </c>
    </row>
    <row r="95" spans="1:10" s="36" customFormat="1" ht="15" customHeight="1">
      <c r="A95" s="33" t="s">
        <v>436</v>
      </c>
      <c r="B95" s="32" t="s">
        <v>82</v>
      </c>
      <c r="C95" s="24" t="s">
        <v>467</v>
      </c>
      <c r="D95" s="33" t="s">
        <v>71</v>
      </c>
      <c r="E95" s="42">
        <v>369</v>
      </c>
      <c r="F95" s="34">
        <f t="shared" si="1"/>
        <v>446.49</v>
      </c>
      <c r="G95" s="33" t="s">
        <v>480</v>
      </c>
      <c r="H95" s="33"/>
      <c r="I95" s="33" t="s">
        <v>65</v>
      </c>
      <c r="J95" s="51" t="s">
        <v>488</v>
      </c>
    </row>
    <row r="96" spans="1:10" s="36" customFormat="1" ht="15" customHeight="1">
      <c r="A96" s="33" t="s">
        <v>437</v>
      </c>
      <c r="B96" s="32" t="s">
        <v>82</v>
      </c>
      <c r="C96" s="24" t="s">
        <v>467</v>
      </c>
      <c r="D96" s="33" t="s">
        <v>72</v>
      </c>
      <c r="E96" s="42">
        <v>441</v>
      </c>
      <c r="F96" s="34">
        <f t="shared" si="1"/>
        <v>533.61</v>
      </c>
      <c r="G96" s="33" t="s">
        <v>480</v>
      </c>
      <c r="H96" s="33"/>
      <c r="I96" s="33" t="s">
        <v>65</v>
      </c>
      <c r="J96" s="51" t="s">
        <v>488</v>
      </c>
    </row>
    <row r="97" spans="1:10" s="36" customFormat="1" ht="15" customHeight="1">
      <c r="A97" s="33" t="s">
        <v>438</v>
      </c>
      <c r="B97" s="32" t="s">
        <v>82</v>
      </c>
      <c r="C97" s="24" t="s">
        <v>467</v>
      </c>
      <c r="D97" s="33" t="s">
        <v>73</v>
      </c>
      <c r="E97" s="42">
        <v>462</v>
      </c>
      <c r="F97" s="34">
        <f t="shared" si="1"/>
        <v>559.02</v>
      </c>
      <c r="G97" s="33" t="s">
        <v>480</v>
      </c>
      <c r="H97" s="33"/>
      <c r="I97" s="33" t="s">
        <v>65</v>
      </c>
      <c r="J97" s="51" t="s">
        <v>488</v>
      </c>
    </row>
    <row r="98" spans="1:10" s="36" customFormat="1" ht="15" customHeight="1">
      <c r="A98" s="33" t="s">
        <v>45</v>
      </c>
      <c r="B98" s="32" t="s">
        <v>83</v>
      </c>
      <c r="C98" s="24" t="s">
        <v>89</v>
      </c>
      <c r="D98" s="33" t="s">
        <v>68</v>
      </c>
      <c r="E98" s="42">
        <v>440</v>
      </c>
      <c r="F98" s="34">
        <f t="shared" si="1"/>
        <v>532.4</v>
      </c>
      <c r="G98" s="33" t="s">
        <v>481</v>
      </c>
      <c r="H98" s="33"/>
      <c r="I98" s="33" t="s">
        <v>65</v>
      </c>
      <c r="J98" s="32" t="s">
        <v>143</v>
      </c>
    </row>
    <row r="99" spans="1:10" s="36" customFormat="1" ht="15" customHeight="1">
      <c r="A99" s="33" t="s">
        <v>46</v>
      </c>
      <c r="B99" s="32" t="s">
        <v>83</v>
      </c>
      <c r="C99" s="24" t="s">
        <v>89</v>
      </c>
      <c r="D99" s="33" t="s">
        <v>70</v>
      </c>
      <c r="E99" s="42">
        <v>440</v>
      </c>
      <c r="F99" s="34">
        <f t="shared" si="1"/>
        <v>532.4</v>
      </c>
      <c r="G99" s="33" t="s">
        <v>481</v>
      </c>
      <c r="H99" s="33"/>
      <c r="I99" s="33" t="s">
        <v>65</v>
      </c>
      <c r="J99" s="32" t="s">
        <v>143</v>
      </c>
    </row>
    <row r="100" spans="1:10" s="36" customFormat="1" ht="15" customHeight="1">
      <c r="A100" s="33" t="s">
        <v>47</v>
      </c>
      <c r="B100" s="32" t="s">
        <v>83</v>
      </c>
      <c r="C100" s="24" t="s">
        <v>89</v>
      </c>
      <c r="D100" s="33" t="s">
        <v>71</v>
      </c>
      <c r="E100" s="42">
        <v>440</v>
      </c>
      <c r="F100" s="34">
        <f t="shared" si="1"/>
        <v>532.4</v>
      </c>
      <c r="G100" s="33" t="s">
        <v>481</v>
      </c>
      <c r="H100" s="33"/>
      <c r="I100" s="33" t="s">
        <v>65</v>
      </c>
      <c r="J100" s="32" t="s">
        <v>143</v>
      </c>
    </row>
    <row r="101" spans="1:10" s="36" customFormat="1" ht="15" customHeight="1">
      <c r="A101" s="33" t="s">
        <v>48</v>
      </c>
      <c r="B101" s="32" t="s">
        <v>83</v>
      </c>
      <c r="C101" s="24" t="s">
        <v>89</v>
      </c>
      <c r="D101" s="33" t="s">
        <v>72</v>
      </c>
      <c r="E101" s="42">
        <v>520</v>
      </c>
      <c r="F101" s="34">
        <f t="shared" si="1"/>
        <v>629.19999999999993</v>
      </c>
      <c r="G101" s="33" t="s">
        <v>481</v>
      </c>
      <c r="H101" s="33"/>
      <c r="I101" s="33" t="s">
        <v>65</v>
      </c>
      <c r="J101" s="32" t="s">
        <v>143</v>
      </c>
    </row>
    <row r="102" spans="1:10" s="36" customFormat="1" ht="15" customHeight="1">
      <c r="A102" s="33" t="s">
        <v>49</v>
      </c>
      <c r="B102" s="32" t="s">
        <v>83</v>
      </c>
      <c r="C102" s="24" t="s">
        <v>89</v>
      </c>
      <c r="D102" s="33" t="s">
        <v>73</v>
      </c>
      <c r="E102" s="42">
        <v>545</v>
      </c>
      <c r="F102" s="34">
        <f t="shared" si="1"/>
        <v>659.44999999999993</v>
      </c>
      <c r="G102" s="33" t="s">
        <v>481</v>
      </c>
      <c r="H102" s="33"/>
      <c r="I102" s="33" t="s">
        <v>65</v>
      </c>
      <c r="J102" s="32" t="s">
        <v>143</v>
      </c>
    </row>
    <row r="103" spans="1:10" s="36" customFormat="1" ht="15" customHeight="1">
      <c r="A103" s="33" t="s">
        <v>439</v>
      </c>
      <c r="B103" s="32" t="s">
        <v>83</v>
      </c>
      <c r="C103" s="24" t="s">
        <v>468</v>
      </c>
      <c r="D103" s="33" t="s">
        <v>68</v>
      </c>
      <c r="E103" s="42">
        <v>440</v>
      </c>
      <c r="F103" s="34">
        <f t="shared" si="1"/>
        <v>532.4</v>
      </c>
      <c r="G103" s="33" t="s">
        <v>481</v>
      </c>
      <c r="H103" s="33"/>
      <c r="I103" s="33" t="s">
        <v>65</v>
      </c>
      <c r="J103" s="51" t="s">
        <v>488</v>
      </c>
    </row>
    <row r="104" spans="1:10" s="36" customFormat="1" ht="15" customHeight="1">
      <c r="A104" s="33" t="s">
        <v>440</v>
      </c>
      <c r="B104" s="32" t="s">
        <v>83</v>
      </c>
      <c r="C104" s="24" t="s">
        <v>468</v>
      </c>
      <c r="D104" s="33" t="s">
        <v>70</v>
      </c>
      <c r="E104" s="42">
        <v>440</v>
      </c>
      <c r="F104" s="34">
        <f t="shared" si="1"/>
        <v>532.4</v>
      </c>
      <c r="G104" s="33" t="s">
        <v>481</v>
      </c>
      <c r="H104" s="33"/>
      <c r="I104" s="33" t="s">
        <v>65</v>
      </c>
      <c r="J104" s="51" t="s">
        <v>488</v>
      </c>
    </row>
    <row r="105" spans="1:10" s="36" customFormat="1" ht="15" customHeight="1">
      <c r="A105" s="33" t="s">
        <v>441</v>
      </c>
      <c r="B105" s="32" t="s">
        <v>83</v>
      </c>
      <c r="C105" s="24" t="s">
        <v>468</v>
      </c>
      <c r="D105" s="33" t="s">
        <v>71</v>
      </c>
      <c r="E105" s="42">
        <v>440</v>
      </c>
      <c r="F105" s="34">
        <f t="shared" si="1"/>
        <v>532.4</v>
      </c>
      <c r="G105" s="33" t="s">
        <v>481</v>
      </c>
      <c r="H105" s="33"/>
      <c r="I105" s="33" t="s">
        <v>65</v>
      </c>
      <c r="J105" s="51" t="s">
        <v>488</v>
      </c>
    </row>
    <row r="106" spans="1:10" s="36" customFormat="1" ht="15" customHeight="1">
      <c r="A106" s="33" t="s">
        <v>442</v>
      </c>
      <c r="B106" s="32" t="s">
        <v>83</v>
      </c>
      <c r="C106" s="24" t="s">
        <v>468</v>
      </c>
      <c r="D106" s="33" t="s">
        <v>72</v>
      </c>
      <c r="E106" s="42">
        <v>520</v>
      </c>
      <c r="F106" s="34">
        <f t="shared" si="1"/>
        <v>629.19999999999993</v>
      </c>
      <c r="G106" s="33" t="s">
        <v>481</v>
      </c>
      <c r="H106" s="33"/>
      <c r="I106" s="33" t="s">
        <v>65</v>
      </c>
      <c r="J106" s="51" t="s">
        <v>488</v>
      </c>
    </row>
    <row r="107" spans="1:10" s="36" customFormat="1" ht="15" customHeight="1">
      <c r="A107" s="33" t="s">
        <v>443</v>
      </c>
      <c r="B107" s="32" t="s">
        <v>83</v>
      </c>
      <c r="C107" s="24" t="s">
        <v>468</v>
      </c>
      <c r="D107" s="33" t="s">
        <v>73</v>
      </c>
      <c r="E107" s="42">
        <v>545</v>
      </c>
      <c r="F107" s="34">
        <f t="shared" si="1"/>
        <v>659.44999999999993</v>
      </c>
      <c r="G107" s="33" t="s">
        <v>481</v>
      </c>
      <c r="H107" s="33"/>
      <c r="I107" s="33" t="s">
        <v>65</v>
      </c>
      <c r="J107" s="51" t="s">
        <v>488</v>
      </c>
    </row>
    <row r="108" spans="1:10" s="36" customFormat="1" ht="15" customHeight="1">
      <c r="A108" s="33" t="s">
        <v>50</v>
      </c>
      <c r="B108" s="32" t="s">
        <v>123</v>
      </c>
      <c r="C108" s="24" t="s">
        <v>84</v>
      </c>
      <c r="D108" s="33" t="s">
        <v>68</v>
      </c>
      <c r="E108" s="42">
        <v>120</v>
      </c>
      <c r="F108" s="34">
        <f t="shared" si="1"/>
        <v>145.19999999999999</v>
      </c>
      <c r="G108" s="33" t="s">
        <v>404</v>
      </c>
      <c r="H108" s="33"/>
      <c r="I108" s="33" t="s">
        <v>65</v>
      </c>
      <c r="J108" s="32" t="s">
        <v>143</v>
      </c>
    </row>
    <row r="109" spans="1:10" s="36" customFormat="1" ht="15" customHeight="1">
      <c r="A109" s="33" t="s">
        <v>51</v>
      </c>
      <c r="B109" s="32" t="s">
        <v>123</v>
      </c>
      <c r="C109" s="24" t="s">
        <v>84</v>
      </c>
      <c r="D109" s="33" t="s">
        <v>70</v>
      </c>
      <c r="E109" s="42">
        <v>120</v>
      </c>
      <c r="F109" s="34">
        <f t="shared" si="1"/>
        <v>145.19999999999999</v>
      </c>
      <c r="G109" s="33" t="s">
        <v>404</v>
      </c>
      <c r="H109" s="33"/>
      <c r="I109" s="33" t="s">
        <v>65</v>
      </c>
      <c r="J109" s="32" t="s">
        <v>143</v>
      </c>
    </row>
    <row r="110" spans="1:10" s="36" customFormat="1" ht="15" customHeight="1">
      <c r="A110" s="33" t="s">
        <v>52</v>
      </c>
      <c r="B110" s="32" t="s">
        <v>123</v>
      </c>
      <c r="C110" s="24" t="s">
        <v>84</v>
      </c>
      <c r="D110" s="33" t="s">
        <v>71</v>
      </c>
      <c r="E110" s="42">
        <v>120</v>
      </c>
      <c r="F110" s="34">
        <f t="shared" si="1"/>
        <v>145.19999999999999</v>
      </c>
      <c r="G110" s="33" t="s">
        <v>404</v>
      </c>
      <c r="H110" s="33"/>
      <c r="I110" s="33" t="s">
        <v>65</v>
      </c>
      <c r="J110" s="32" t="s">
        <v>143</v>
      </c>
    </row>
    <row r="111" spans="1:10" s="36" customFormat="1" ht="15" customHeight="1">
      <c r="A111" s="33" t="s">
        <v>53</v>
      </c>
      <c r="B111" s="32" t="s">
        <v>123</v>
      </c>
      <c r="C111" s="24" t="s">
        <v>84</v>
      </c>
      <c r="D111" s="33" t="s">
        <v>72</v>
      </c>
      <c r="E111" s="42">
        <v>141</v>
      </c>
      <c r="F111" s="34">
        <f t="shared" si="1"/>
        <v>170.60999999999999</v>
      </c>
      <c r="G111" s="33" t="s">
        <v>404</v>
      </c>
      <c r="H111" s="33"/>
      <c r="I111" s="33" t="s">
        <v>65</v>
      </c>
      <c r="J111" s="32" t="s">
        <v>143</v>
      </c>
    </row>
    <row r="112" spans="1:10" s="36" customFormat="1" ht="15" customHeight="1">
      <c r="A112" s="33" t="s">
        <v>54</v>
      </c>
      <c r="B112" s="32" t="s">
        <v>123</v>
      </c>
      <c r="C112" s="24" t="s">
        <v>84</v>
      </c>
      <c r="D112" s="33" t="s">
        <v>73</v>
      </c>
      <c r="E112" s="42">
        <v>146</v>
      </c>
      <c r="F112" s="34">
        <f t="shared" si="1"/>
        <v>176.66</v>
      </c>
      <c r="G112" s="33" t="s">
        <v>404</v>
      </c>
      <c r="H112" s="33"/>
      <c r="I112" s="33" t="s">
        <v>65</v>
      </c>
      <c r="J112" s="32" t="s">
        <v>143</v>
      </c>
    </row>
    <row r="113" spans="1:10" s="36" customFormat="1" ht="15" customHeight="1">
      <c r="A113" s="33" t="s">
        <v>408</v>
      </c>
      <c r="B113" s="32" t="s">
        <v>123</v>
      </c>
      <c r="C113" s="24" t="s">
        <v>463</v>
      </c>
      <c r="D113" s="33" t="s">
        <v>68</v>
      </c>
      <c r="E113" s="42">
        <v>120</v>
      </c>
      <c r="F113" s="34">
        <f t="shared" si="1"/>
        <v>145.19999999999999</v>
      </c>
      <c r="G113" s="33" t="s">
        <v>404</v>
      </c>
      <c r="H113" s="33"/>
      <c r="I113" s="33" t="s">
        <v>65</v>
      </c>
      <c r="J113" s="51" t="s">
        <v>488</v>
      </c>
    </row>
    <row r="114" spans="1:10" s="36" customFormat="1" ht="15" customHeight="1">
      <c r="A114" s="33" t="s">
        <v>409</v>
      </c>
      <c r="B114" s="32" t="s">
        <v>123</v>
      </c>
      <c r="C114" s="24" t="s">
        <v>463</v>
      </c>
      <c r="D114" s="33" t="s">
        <v>70</v>
      </c>
      <c r="E114" s="42">
        <v>120</v>
      </c>
      <c r="F114" s="34">
        <f t="shared" si="1"/>
        <v>145.19999999999999</v>
      </c>
      <c r="G114" s="33" t="s">
        <v>404</v>
      </c>
      <c r="H114" s="33"/>
      <c r="I114" s="33" t="s">
        <v>65</v>
      </c>
      <c r="J114" s="51" t="s">
        <v>488</v>
      </c>
    </row>
    <row r="115" spans="1:10" s="36" customFormat="1" ht="15" customHeight="1">
      <c r="A115" s="33" t="s">
        <v>410</v>
      </c>
      <c r="B115" s="32" t="s">
        <v>123</v>
      </c>
      <c r="C115" s="24" t="s">
        <v>463</v>
      </c>
      <c r="D115" s="33" t="s">
        <v>71</v>
      </c>
      <c r="E115" s="42">
        <v>120</v>
      </c>
      <c r="F115" s="34">
        <f t="shared" si="1"/>
        <v>145.19999999999999</v>
      </c>
      <c r="G115" s="33" t="s">
        <v>404</v>
      </c>
      <c r="H115" s="33"/>
      <c r="I115" s="33" t="s">
        <v>65</v>
      </c>
      <c r="J115" s="51" t="s">
        <v>488</v>
      </c>
    </row>
    <row r="116" spans="1:10" s="36" customFormat="1" ht="15" customHeight="1">
      <c r="A116" s="33" t="s">
        <v>411</v>
      </c>
      <c r="B116" s="32" t="s">
        <v>123</v>
      </c>
      <c r="C116" s="24" t="s">
        <v>463</v>
      </c>
      <c r="D116" s="33" t="s">
        <v>72</v>
      </c>
      <c r="E116" s="42">
        <v>141</v>
      </c>
      <c r="F116" s="34">
        <f t="shared" si="1"/>
        <v>170.60999999999999</v>
      </c>
      <c r="G116" s="33" t="s">
        <v>404</v>
      </c>
      <c r="H116" s="33"/>
      <c r="I116" s="33" t="s">
        <v>65</v>
      </c>
      <c r="J116" s="51" t="s">
        <v>488</v>
      </c>
    </row>
    <row r="117" spans="1:10" s="36" customFormat="1" ht="15" customHeight="1">
      <c r="A117" s="33" t="s">
        <v>412</v>
      </c>
      <c r="B117" s="32" t="s">
        <v>123</v>
      </c>
      <c r="C117" s="24" t="s">
        <v>463</v>
      </c>
      <c r="D117" s="33" t="s">
        <v>73</v>
      </c>
      <c r="E117" s="42">
        <v>146</v>
      </c>
      <c r="F117" s="34">
        <f t="shared" si="1"/>
        <v>176.66</v>
      </c>
      <c r="G117" s="33" t="s">
        <v>404</v>
      </c>
      <c r="H117" s="33"/>
      <c r="I117" s="33" t="s">
        <v>65</v>
      </c>
      <c r="J117" s="51" t="s">
        <v>488</v>
      </c>
    </row>
    <row r="118" spans="1:10" s="36" customFormat="1" ht="15" customHeight="1">
      <c r="A118" s="33" t="s">
        <v>55</v>
      </c>
      <c r="B118" s="32" t="s">
        <v>90</v>
      </c>
      <c r="C118" s="24" t="s">
        <v>89</v>
      </c>
      <c r="D118" s="33" t="s">
        <v>68</v>
      </c>
      <c r="E118" s="42">
        <v>599</v>
      </c>
      <c r="F118" s="34">
        <f t="shared" si="1"/>
        <v>724.79</v>
      </c>
      <c r="G118" s="33" t="s">
        <v>406</v>
      </c>
      <c r="H118" s="33"/>
      <c r="I118" s="33" t="s">
        <v>65</v>
      </c>
      <c r="J118" s="32" t="s">
        <v>143</v>
      </c>
    </row>
    <row r="119" spans="1:10" s="36" customFormat="1" ht="15" customHeight="1">
      <c r="A119" s="33" t="s">
        <v>56</v>
      </c>
      <c r="B119" s="32" t="s">
        <v>90</v>
      </c>
      <c r="C119" s="24" t="s">
        <v>89</v>
      </c>
      <c r="D119" s="33" t="s">
        <v>70</v>
      </c>
      <c r="E119" s="42">
        <v>599</v>
      </c>
      <c r="F119" s="34">
        <f t="shared" si="1"/>
        <v>724.79</v>
      </c>
      <c r="G119" s="33" t="s">
        <v>406</v>
      </c>
      <c r="H119" s="33"/>
      <c r="I119" s="33" t="s">
        <v>65</v>
      </c>
      <c r="J119" s="32" t="s">
        <v>143</v>
      </c>
    </row>
    <row r="120" spans="1:10" s="36" customFormat="1" ht="15" customHeight="1">
      <c r="A120" s="33" t="s">
        <v>57</v>
      </c>
      <c r="B120" s="32" t="s">
        <v>90</v>
      </c>
      <c r="C120" s="24" t="s">
        <v>89</v>
      </c>
      <c r="D120" s="33" t="s">
        <v>71</v>
      </c>
      <c r="E120" s="42">
        <v>599</v>
      </c>
      <c r="F120" s="34">
        <f t="shared" si="1"/>
        <v>724.79</v>
      </c>
      <c r="G120" s="33" t="s">
        <v>406</v>
      </c>
      <c r="H120" s="33"/>
      <c r="I120" s="33" t="s">
        <v>65</v>
      </c>
      <c r="J120" s="32" t="s">
        <v>143</v>
      </c>
    </row>
    <row r="121" spans="1:10" s="36" customFormat="1" ht="15" customHeight="1">
      <c r="A121" s="33" t="s">
        <v>58</v>
      </c>
      <c r="B121" s="32" t="s">
        <v>90</v>
      </c>
      <c r="C121" s="24" t="s">
        <v>89</v>
      </c>
      <c r="D121" s="33" t="s">
        <v>72</v>
      </c>
      <c r="E121" s="42">
        <v>675</v>
      </c>
      <c r="F121" s="34">
        <f t="shared" si="1"/>
        <v>816.75</v>
      </c>
      <c r="G121" s="33" t="s">
        <v>406</v>
      </c>
      <c r="H121" s="33"/>
      <c r="I121" s="33" t="s">
        <v>65</v>
      </c>
      <c r="J121" s="32" t="s">
        <v>143</v>
      </c>
    </row>
    <row r="122" spans="1:10" s="36" customFormat="1" ht="15" customHeight="1">
      <c r="A122" s="33" t="s">
        <v>59</v>
      </c>
      <c r="B122" s="32" t="s">
        <v>90</v>
      </c>
      <c r="C122" s="24" t="s">
        <v>89</v>
      </c>
      <c r="D122" s="33" t="s">
        <v>73</v>
      </c>
      <c r="E122" s="42">
        <v>705</v>
      </c>
      <c r="F122" s="34">
        <f t="shared" si="1"/>
        <v>853.05</v>
      </c>
      <c r="G122" s="33" t="s">
        <v>406</v>
      </c>
      <c r="H122" s="33"/>
      <c r="I122" s="33" t="s">
        <v>65</v>
      </c>
      <c r="J122" s="32" t="s">
        <v>143</v>
      </c>
    </row>
    <row r="123" spans="1:10" s="36" customFormat="1" ht="15" customHeight="1">
      <c r="A123" s="33" t="s">
        <v>449</v>
      </c>
      <c r="B123" s="32" t="s">
        <v>90</v>
      </c>
      <c r="C123" s="24" t="s">
        <v>468</v>
      </c>
      <c r="D123" s="33" t="s">
        <v>68</v>
      </c>
      <c r="E123" s="42">
        <v>599</v>
      </c>
      <c r="F123" s="34">
        <f t="shared" si="1"/>
        <v>724.79</v>
      </c>
      <c r="G123" s="33" t="s">
        <v>406</v>
      </c>
      <c r="H123" s="33"/>
      <c r="I123" s="33" t="s">
        <v>65</v>
      </c>
      <c r="J123" s="51" t="s">
        <v>488</v>
      </c>
    </row>
    <row r="124" spans="1:10" s="36" customFormat="1" ht="15" customHeight="1">
      <c r="A124" s="33" t="s">
        <v>450</v>
      </c>
      <c r="B124" s="32" t="s">
        <v>90</v>
      </c>
      <c r="C124" s="24" t="s">
        <v>468</v>
      </c>
      <c r="D124" s="33" t="s">
        <v>70</v>
      </c>
      <c r="E124" s="42">
        <v>599</v>
      </c>
      <c r="F124" s="34">
        <f t="shared" si="1"/>
        <v>724.79</v>
      </c>
      <c r="G124" s="33" t="s">
        <v>406</v>
      </c>
      <c r="H124" s="33"/>
      <c r="I124" s="33" t="s">
        <v>65</v>
      </c>
      <c r="J124" s="51" t="s">
        <v>488</v>
      </c>
    </row>
    <row r="125" spans="1:10" s="36" customFormat="1" ht="15" customHeight="1">
      <c r="A125" s="33" t="s">
        <v>451</v>
      </c>
      <c r="B125" s="32" t="s">
        <v>90</v>
      </c>
      <c r="C125" s="24" t="s">
        <v>468</v>
      </c>
      <c r="D125" s="33" t="s">
        <v>71</v>
      </c>
      <c r="E125" s="42">
        <v>599</v>
      </c>
      <c r="F125" s="34">
        <f t="shared" si="1"/>
        <v>724.79</v>
      </c>
      <c r="G125" s="33" t="s">
        <v>406</v>
      </c>
      <c r="H125" s="33"/>
      <c r="I125" s="33" t="s">
        <v>65</v>
      </c>
      <c r="J125" s="51" t="s">
        <v>488</v>
      </c>
    </row>
    <row r="126" spans="1:10" s="36" customFormat="1" ht="15" customHeight="1">
      <c r="A126" s="33" t="s">
        <v>452</v>
      </c>
      <c r="B126" s="32" t="s">
        <v>90</v>
      </c>
      <c r="C126" s="24" t="s">
        <v>468</v>
      </c>
      <c r="D126" s="33" t="s">
        <v>72</v>
      </c>
      <c r="E126" s="42">
        <v>675</v>
      </c>
      <c r="F126" s="34">
        <f t="shared" si="1"/>
        <v>816.75</v>
      </c>
      <c r="G126" s="33" t="s">
        <v>406</v>
      </c>
      <c r="H126" s="33"/>
      <c r="I126" s="33" t="s">
        <v>65</v>
      </c>
      <c r="J126" s="51" t="s">
        <v>488</v>
      </c>
    </row>
    <row r="127" spans="1:10" s="36" customFormat="1" ht="15" customHeight="1">
      <c r="A127" s="33" t="s">
        <v>453</v>
      </c>
      <c r="B127" s="32" t="s">
        <v>90</v>
      </c>
      <c r="C127" s="24" t="s">
        <v>468</v>
      </c>
      <c r="D127" s="33" t="s">
        <v>73</v>
      </c>
      <c r="E127" s="42">
        <v>705</v>
      </c>
      <c r="F127" s="34">
        <f t="shared" si="1"/>
        <v>853.05</v>
      </c>
      <c r="G127" s="33" t="s">
        <v>406</v>
      </c>
      <c r="H127" s="33"/>
      <c r="I127" s="33" t="s">
        <v>65</v>
      </c>
      <c r="J127" s="51" t="s">
        <v>488</v>
      </c>
    </row>
    <row r="128" spans="1:10" s="36" customFormat="1" ht="15" customHeight="1">
      <c r="A128" s="33" t="s">
        <v>118</v>
      </c>
      <c r="B128" s="32" t="s">
        <v>117</v>
      </c>
      <c r="C128" s="24" t="s">
        <v>87</v>
      </c>
      <c r="D128" s="33" t="s">
        <v>68</v>
      </c>
      <c r="E128" s="42">
        <v>405</v>
      </c>
      <c r="F128" s="34">
        <f t="shared" si="1"/>
        <v>490.05</v>
      </c>
      <c r="G128" s="33" t="s">
        <v>405</v>
      </c>
      <c r="H128" s="33"/>
      <c r="I128" s="33" t="s">
        <v>65</v>
      </c>
      <c r="J128" s="32" t="s">
        <v>143</v>
      </c>
    </row>
    <row r="129" spans="1:10" s="36" customFormat="1" ht="15" customHeight="1">
      <c r="A129" s="33" t="s">
        <v>119</v>
      </c>
      <c r="B129" s="32" t="s">
        <v>117</v>
      </c>
      <c r="C129" s="24" t="s">
        <v>87</v>
      </c>
      <c r="D129" s="33" t="s">
        <v>70</v>
      </c>
      <c r="E129" s="42">
        <v>405</v>
      </c>
      <c r="F129" s="34">
        <f t="shared" si="1"/>
        <v>490.05</v>
      </c>
      <c r="G129" s="33" t="s">
        <v>405</v>
      </c>
      <c r="H129" s="33"/>
      <c r="I129" s="33" t="s">
        <v>65</v>
      </c>
      <c r="J129" s="32" t="s">
        <v>143</v>
      </c>
    </row>
    <row r="130" spans="1:10" s="36" customFormat="1" ht="15" customHeight="1">
      <c r="A130" s="33" t="s">
        <v>120</v>
      </c>
      <c r="B130" s="32" t="s">
        <v>117</v>
      </c>
      <c r="C130" s="24" t="s">
        <v>87</v>
      </c>
      <c r="D130" s="33" t="s">
        <v>71</v>
      </c>
      <c r="E130" s="42">
        <v>405</v>
      </c>
      <c r="F130" s="34">
        <f t="shared" si="1"/>
        <v>490.05</v>
      </c>
      <c r="G130" s="33" t="s">
        <v>405</v>
      </c>
      <c r="H130" s="33"/>
      <c r="I130" s="33" t="s">
        <v>65</v>
      </c>
      <c r="J130" s="32" t="s">
        <v>143</v>
      </c>
    </row>
    <row r="131" spans="1:10" s="36" customFormat="1" ht="15" customHeight="1">
      <c r="A131" s="33" t="s">
        <v>121</v>
      </c>
      <c r="B131" s="32" t="s">
        <v>117</v>
      </c>
      <c r="C131" s="24" t="s">
        <v>87</v>
      </c>
      <c r="D131" s="33" t="s">
        <v>72</v>
      </c>
      <c r="E131" s="42">
        <v>456</v>
      </c>
      <c r="F131" s="34">
        <f t="shared" si="1"/>
        <v>551.76</v>
      </c>
      <c r="G131" s="33" t="s">
        <v>405</v>
      </c>
      <c r="H131" s="33"/>
      <c r="I131" s="33" t="s">
        <v>65</v>
      </c>
      <c r="J131" s="32" t="s">
        <v>143</v>
      </c>
    </row>
    <row r="132" spans="1:10" s="36" customFormat="1" ht="15.75" customHeight="1">
      <c r="A132" s="33" t="s">
        <v>122</v>
      </c>
      <c r="B132" s="32" t="s">
        <v>117</v>
      </c>
      <c r="C132" s="24" t="s">
        <v>87</v>
      </c>
      <c r="D132" s="33" t="s">
        <v>73</v>
      </c>
      <c r="E132" s="42">
        <v>477</v>
      </c>
      <c r="F132" s="34">
        <f t="shared" ref="F132:F195" si="2">E132*1.21</f>
        <v>577.16999999999996</v>
      </c>
      <c r="G132" s="33" t="s">
        <v>405</v>
      </c>
      <c r="H132" s="33"/>
      <c r="I132" s="33" t="s">
        <v>65</v>
      </c>
      <c r="J132" s="32" t="s">
        <v>143</v>
      </c>
    </row>
    <row r="133" spans="1:10" s="36" customFormat="1" ht="15.75" customHeight="1">
      <c r="A133" s="33" t="s">
        <v>444</v>
      </c>
      <c r="B133" s="32" t="s">
        <v>117</v>
      </c>
      <c r="C133" s="24" t="s">
        <v>466</v>
      </c>
      <c r="D133" s="33" t="s">
        <v>68</v>
      </c>
      <c r="E133" s="42">
        <v>405</v>
      </c>
      <c r="F133" s="34">
        <f t="shared" si="2"/>
        <v>490.05</v>
      </c>
      <c r="G133" s="33" t="s">
        <v>405</v>
      </c>
      <c r="H133" s="33"/>
      <c r="I133" s="33" t="s">
        <v>65</v>
      </c>
      <c r="J133" s="51" t="s">
        <v>488</v>
      </c>
    </row>
    <row r="134" spans="1:10" s="36" customFormat="1" ht="15.75" customHeight="1">
      <c r="A134" s="33" t="s">
        <v>445</v>
      </c>
      <c r="B134" s="32" t="s">
        <v>117</v>
      </c>
      <c r="C134" s="24" t="s">
        <v>466</v>
      </c>
      <c r="D134" s="33" t="s">
        <v>70</v>
      </c>
      <c r="E134" s="42">
        <v>405</v>
      </c>
      <c r="F134" s="34">
        <f t="shared" si="2"/>
        <v>490.05</v>
      </c>
      <c r="G134" s="33" t="s">
        <v>405</v>
      </c>
      <c r="H134" s="33"/>
      <c r="I134" s="33" t="s">
        <v>65</v>
      </c>
      <c r="J134" s="51" t="s">
        <v>488</v>
      </c>
    </row>
    <row r="135" spans="1:10" s="36" customFormat="1" ht="15.75" customHeight="1">
      <c r="A135" s="33" t="s">
        <v>446</v>
      </c>
      <c r="B135" s="32" t="s">
        <v>117</v>
      </c>
      <c r="C135" s="24" t="s">
        <v>466</v>
      </c>
      <c r="D135" s="33" t="s">
        <v>71</v>
      </c>
      <c r="E135" s="42">
        <v>405</v>
      </c>
      <c r="F135" s="34">
        <f t="shared" si="2"/>
        <v>490.05</v>
      </c>
      <c r="G135" s="33" t="s">
        <v>405</v>
      </c>
      <c r="H135" s="33"/>
      <c r="I135" s="33" t="s">
        <v>65</v>
      </c>
      <c r="J135" s="51" t="s">
        <v>488</v>
      </c>
    </row>
    <row r="136" spans="1:10" s="36" customFormat="1" ht="15.75" customHeight="1">
      <c r="A136" s="33" t="s">
        <v>447</v>
      </c>
      <c r="B136" s="32" t="s">
        <v>117</v>
      </c>
      <c r="C136" s="24" t="s">
        <v>466</v>
      </c>
      <c r="D136" s="33" t="s">
        <v>72</v>
      </c>
      <c r="E136" s="42">
        <v>456</v>
      </c>
      <c r="F136" s="34">
        <f t="shared" si="2"/>
        <v>551.76</v>
      </c>
      <c r="G136" s="33" t="s">
        <v>405</v>
      </c>
      <c r="H136" s="33"/>
      <c r="I136" s="33" t="s">
        <v>65</v>
      </c>
      <c r="J136" s="51" t="s">
        <v>488</v>
      </c>
    </row>
    <row r="137" spans="1:10" s="36" customFormat="1" ht="15.75" customHeight="1">
      <c r="A137" s="33" t="s">
        <v>448</v>
      </c>
      <c r="B137" s="32" t="s">
        <v>117</v>
      </c>
      <c r="C137" s="24" t="s">
        <v>466</v>
      </c>
      <c r="D137" s="33" t="s">
        <v>73</v>
      </c>
      <c r="E137" s="42">
        <v>477</v>
      </c>
      <c r="F137" s="34">
        <f t="shared" si="2"/>
        <v>577.16999999999996</v>
      </c>
      <c r="G137" s="33" t="s">
        <v>405</v>
      </c>
      <c r="H137" s="33"/>
      <c r="I137" s="33" t="s">
        <v>65</v>
      </c>
      <c r="J137" s="51" t="s">
        <v>488</v>
      </c>
    </row>
    <row r="138" spans="1:10" ht="15.75" customHeight="1">
      <c r="A138" s="33" t="s">
        <v>341</v>
      </c>
      <c r="B138" s="32" t="s">
        <v>350</v>
      </c>
      <c r="C138" s="24"/>
      <c r="D138" s="33" t="s">
        <v>68</v>
      </c>
      <c r="E138" s="42">
        <v>8</v>
      </c>
      <c r="F138" s="34">
        <f t="shared" si="2"/>
        <v>9.68</v>
      </c>
      <c r="G138" s="33" t="s">
        <v>220</v>
      </c>
      <c r="H138" s="33"/>
      <c r="I138" s="33"/>
      <c r="J138" s="32" t="s">
        <v>462</v>
      </c>
    </row>
    <row r="139" spans="1:10" ht="15.75" customHeight="1">
      <c r="A139" s="33" t="s">
        <v>346</v>
      </c>
      <c r="B139" s="32" t="s">
        <v>350</v>
      </c>
      <c r="C139" s="24"/>
      <c r="D139" s="33" t="s">
        <v>70</v>
      </c>
      <c r="E139" s="42">
        <v>8</v>
      </c>
      <c r="F139" s="34">
        <f t="shared" si="2"/>
        <v>9.68</v>
      </c>
      <c r="G139" s="33" t="s">
        <v>220</v>
      </c>
      <c r="H139" s="33"/>
      <c r="I139" s="33"/>
      <c r="J139" s="32" t="s">
        <v>462</v>
      </c>
    </row>
    <row r="140" spans="1:10" ht="15.75" customHeight="1">
      <c r="A140" s="33" t="s">
        <v>347</v>
      </c>
      <c r="B140" s="32" t="s">
        <v>350</v>
      </c>
      <c r="C140" s="24"/>
      <c r="D140" s="33" t="s">
        <v>71</v>
      </c>
      <c r="E140" s="42">
        <v>8</v>
      </c>
      <c r="F140" s="34">
        <f t="shared" si="2"/>
        <v>9.68</v>
      </c>
      <c r="G140" s="33" t="s">
        <v>220</v>
      </c>
      <c r="H140" s="33"/>
      <c r="I140" s="33"/>
      <c r="J140" s="32" t="s">
        <v>462</v>
      </c>
    </row>
    <row r="141" spans="1:10" ht="15.75" customHeight="1">
      <c r="A141" s="33" t="s">
        <v>348</v>
      </c>
      <c r="B141" s="32" t="s">
        <v>350</v>
      </c>
      <c r="C141" s="24"/>
      <c r="D141" s="33" t="s">
        <v>72</v>
      </c>
      <c r="E141" s="42">
        <v>10</v>
      </c>
      <c r="F141" s="34">
        <f t="shared" si="2"/>
        <v>12.1</v>
      </c>
      <c r="G141" s="33" t="s">
        <v>220</v>
      </c>
      <c r="H141" s="33"/>
      <c r="I141" s="33"/>
      <c r="J141" s="32" t="s">
        <v>462</v>
      </c>
    </row>
    <row r="142" spans="1:10" ht="15.75" customHeight="1">
      <c r="A142" s="33" t="s">
        <v>349</v>
      </c>
      <c r="B142" s="32" t="s">
        <v>350</v>
      </c>
      <c r="C142" s="24"/>
      <c r="D142" s="33" t="s">
        <v>73</v>
      </c>
      <c r="E142" s="42">
        <v>11</v>
      </c>
      <c r="F142" s="34">
        <f t="shared" si="2"/>
        <v>13.309999999999999</v>
      </c>
      <c r="G142" s="33" t="s">
        <v>220</v>
      </c>
      <c r="H142" s="33"/>
      <c r="I142" s="33"/>
      <c r="J142" s="32" t="s">
        <v>462</v>
      </c>
    </row>
    <row r="143" spans="1:10" s="36" customFormat="1" ht="15" customHeight="1">
      <c r="A143" s="33" t="s">
        <v>218</v>
      </c>
      <c r="B143" s="32" t="s">
        <v>350</v>
      </c>
      <c r="C143" s="24"/>
      <c r="D143" s="33" t="s">
        <v>219</v>
      </c>
      <c r="E143" s="42">
        <v>8</v>
      </c>
      <c r="F143" s="34">
        <f t="shared" si="2"/>
        <v>9.68</v>
      </c>
      <c r="G143" s="2" t="s">
        <v>392</v>
      </c>
      <c r="H143" s="33"/>
      <c r="I143" s="33"/>
      <c r="J143" s="32" t="s">
        <v>454</v>
      </c>
    </row>
    <row r="144" spans="1:10" s="36" customFormat="1" ht="15" customHeight="1">
      <c r="A144" s="33" t="s">
        <v>358</v>
      </c>
      <c r="B144" s="32" t="s">
        <v>351</v>
      </c>
      <c r="C144" s="24"/>
      <c r="D144" s="33" t="s">
        <v>68</v>
      </c>
      <c r="E144" s="42">
        <v>10</v>
      </c>
      <c r="F144" s="34">
        <f t="shared" si="2"/>
        <v>12.1</v>
      </c>
      <c r="G144" s="33" t="s">
        <v>221</v>
      </c>
      <c r="H144" s="33"/>
      <c r="I144" s="33"/>
      <c r="J144" s="32" t="s">
        <v>461</v>
      </c>
    </row>
    <row r="145" spans="1:10" s="36" customFormat="1" ht="15" customHeight="1">
      <c r="A145" s="33" t="s">
        <v>342</v>
      </c>
      <c r="B145" s="32" t="s">
        <v>351</v>
      </c>
      <c r="C145" s="24"/>
      <c r="D145" s="33" t="s">
        <v>70</v>
      </c>
      <c r="E145" s="42">
        <v>10</v>
      </c>
      <c r="F145" s="34">
        <f t="shared" si="2"/>
        <v>12.1</v>
      </c>
      <c r="G145" s="33" t="s">
        <v>221</v>
      </c>
      <c r="H145" s="33"/>
      <c r="I145" s="33"/>
      <c r="J145" s="32" t="s">
        <v>461</v>
      </c>
    </row>
    <row r="146" spans="1:10" s="36" customFormat="1" ht="15" customHeight="1">
      <c r="A146" s="33" t="s">
        <v>359</v>
      </c>
      <c r="B146" s="32" t="s">
        <v>351</v>
      </c>
      <c r="C146" s="24"/>
      <c r="D146" s="33" t="s">
        <v>71</v>
      </c>
      <c r="E146" s="42">
        <v>10</v>
      </c>
      <c r="F146" s="34">
        <f t="shared" si="2"/>
        <v>12.1</v>
      </c>
      <c r="G146" s="33" t="s">
        <v>221</v>
      </c>
      <c r="H146" s="33"/>
      <c r="I146" s="33"/>
      <c r="J146" s="32" t="s">
        <v>461</v>
      </c>
    </row>
    <row r="147" spans="1:10" s="36" customFormat="1" ht="15" customHeight="1">
      <c r="A147" s="33" t="s">
        <v>360</v>
      </c>
      <c r="B147" s="32" t="s">
        <v>351</v>
      </c>
      <c r="C147" s="24"/>
      <c r="D147" s="33" t="s">
        <v>72</v>
      </c>
      <c r="E147" s="42">
        <v>12</v>
      </c>
      <c r="F147" s="34">
        <f t="shared" si="2"/>
        <v>14.52</v>
      </c>
      <c r="G147" s="33" t="s">
        <v>221</v>
      </c>
      <c r="H147" s="33"/>
      <c r="I147" s="33"/>
      <c r="J147" s="32" t="s">
        <v>461</v>
      </c>
    </row>
    <row r="148" spans="1:10" s="36" customFormat="1" ht="15" customHeight="1">
      <c r="A148" s="33" t="s">
        <v>361</v>
      </c>
      <c r="B148" s="32" t="s">
        <v>351</v>
      </c>
      <c r="C148" s="24"/>
      <c r="D148" s="33" t="s">
        <v>73</v>
      </c>
      <c r="E148" s="42">
        <v>13</v>
      </c>
      <c r="F148" s="34">
        <f t="shared" si="2"/>
        <v>15.73</v>
      </c>
      <c r="G148" s="33" t="s">
        <v>221</v>
      </c>
      <c r="H148" s="33"/>
      <c r="I148" s="33"/>
      <c r="J148" s="32" t="s">
        <v>461</v>
      </c>
    </row>
    <row r="149" spans="1:10" s="36" customFormat="1" ht="15" customHeight="1">
      <c r="A149" s="33" t="s">
        <v>228</v>
      </c>
      <c r="B149" s="32" t="s">
        <v>351</v>
      </c>
      <c r="C149" s="24"/>
      <c r="D149" s="33" t="s">
        <v>219</v>
      </c>
      <c r="E149" s="42">
        <v>10</v>
      </c>
      <c r="F149" s="34">
        <f t="shared" si="2"/>
        <v>12.1</v>
      </c>
      <c r="G149" s="2" t="s">
        <v>393</v>
      </c>
      <c r="H149" s="33"/>
      <c r="I149" s="33"/>
      <c r="J149" s="32" t="s">
        <v>454</v>
      </c>
    </row>
    <row r="150" spans="1:10" s="36" customFormat="1" ht="15" customHeight="1">
      <c r="A150" s="33" t="s">
        <v>362</v>
      </c>
      <c r="B150" s="32" t="s">
        <v>352</v>
      </c>
      <c r="C150" s="24"/>
      <c r="D150" s="33" t="s">
        <v>68</v>
      </c>
      <c r="E150" s="42">
        <v>12</v>
      </c>
      <c r="F150" s="34">
        <f t="shared" si="2"/>
        <v>14.52</v>
      </c>
      <c r="G150" s="33" t="s">
        <v>222</v>
      </c>
      <c r="H150" s="33"/>
      <c r="I150" s="33"/>
      <c r="J150" s="32" t="s">
        <v>460</v>
      </c>
    </row>
    <row r="151" spans="1:10" s="36" customFormat="1" ht="15" customHeight="1">
      <c r="A151" s="33" t="s">
        <v>363</v>
      </c>
      <c r="B151" s="32" t="s">
        <v>352</v>
      </c>
      <c r="C151" s="24"/>
      <c r="D151" s="33" t="s">
        <v>70</v>
      </c>
      <c r="E151" s="42">
        <v>12</v>
      </c>
      <c r="F151" s="34">
        <f t="shared" si="2"/>
        <v>14.52</v>
      </c>
      <c r="G151" s="33" t="s">
        <v>222</v>
      </c>
      <c r="H151" s="33"/>
      <c r="I151" s="33"/>
      <c r="J151" s="32" t="s">
        <v>460</v>
      </c>
    </row>
    <row r="152" spans="1:10" s="36" customFormat="1" ht="15" customHeight="1">
      <c r="A152" s="33" t="s">
        <v>343</v>
      </c>
      <c r="B152" s="32" t="s">
        <v>352</v>
      </c>
      <c r="C152" s="24"/>
      <c r="D152" s="33" t="s">
        <v>71</v>
      </c>
      <c r="E152" s="42">
        <v>12</v>
      </c>
      <c r="F152" s="34">
        <f t="shared" si="2"/>
        <v>14.52</v>
      </c>
      <c r="G152" s="33" t="s">
        <v>222</v>
      </c>
      <c r="H152" s="33"/>
      <c r="I152" s="33"/>
      <c r="J152" s="32" t="s">
        <v>460</v>
      </c>
    </row>
    <row r="153" spans="1:10" s="36" customFormat="1" ht="15" customHeight="1">
      <c r="A153" s="33" t="s">
        <v>364</v>
      </c>
      <c r="B153" s="32" t="s">
        <v>352</v>
      </c>
      <c r="C153" s="24"/>
      <c r="D153" s="33" t="s">
        <v>72</v>
      </c>
      <c r="E153" s="42">
        <v>14</v>
      </c>
      <c r="F153" s="34">
        <f t="shared" si="2"/>
        <v>16.939999999999998</v>
      </c>
      <c r="G153" s="33" t="s">
        <v>222</v>
      </c>
      <c r="H153" s="33"/>
      <c r="I153" s="33"/>
      <c r="J153" s="32" t="s">
        <v>460</v>
      </c>
    </row>
    <row r="154" spans="1:10" s="36" customFormat="1" ht="15" customHeight="1">
      <c r="A154" s="33" t="s">
        <v>365</v>
      </c>
      <c r="B154" s="32" t="s">
        <v>352</v>
      </c>
      <c r="C154" s="24"/>
      <c r="D154" s="33" t="s">
        <v>73</v>
      </c>
      <c r="E154" s="42">
        <v>15</v>
      </c>
      <c r="F154" s="34">
        <f t="shared" si="2"/>
        <v>18.149999999999999</v>
      </c>
      <c r="G154" s="33" t="s">
        <v>222</v>
      </c>
      <c r="H154" s="33"/>
      <c r="I154" s="33"/>
      <c r="J154" s="32" t="s">
        <v>460</v>
      </c>
    </row>
    <row r="155" spans="1:10" s="36" customFormat="1" ht="15" customHeight="1">
      <c r="A155" s="33" t="s">
        <v>229</v>
      </c>
      <c r="B155" s="32" t="s">
        <v>352</v>
      </c>
      <c r="C155" s="24"/>
      <c r="D155" s="33" t="s">
        <v>219</v>
      </c>
      <c r="E155" s="42">
        <v>12</v>
      </c>
      <c r="F155" s="34">
        <f t="shared" si="2"/>
        <v>14.52</v>
      </c>
      <c r="G155" s="2" t="s">
        <v>394</v>
      </c>
      <c r="H155" s="33"/>
      <c r="I155" s="33"/>
      <c r="J155" s="32" t="s">
        <v>454</v>
      </c>
    </row>
    <row r="156" spans="1:10" s="36" customFormat="1" ht="15" customHeight="1">
      <c r="A156" s="33" t="s">
        <v>366</v>
      </c>
      <c r="B156" s="32" t="s">
        <v>353</v>
      </c>
      <c r="C156" s="24"/>
      <c r="D156" s="33" t="s">
        <v>68</v>
      </c>
      <c r="E156" s="42">
        <v>14</v>
      </c>
      <c r="F156" s="34">
        <f t="shared" si="2"/>
        <v>16.939999999999998</v>
      </c>
      <c r="G156" s="33" t="s">
        <v>223</v>
      </c>
      <c r="H156" s="33"/>
      <c r="I156" s="33"/>
      <c r="J156" s="32" t="s">
        <v>459</v>
      </c>
    </row>
    <row r="157" spans="1:10" s="36" customFormat="1" ht="15" customHeight="1">
      <c r="A157" s="33" t="s">
        <v>373</v>
      </c>
      <c r="B157" s="32" t="s">
        <v>353</v>
      </c>
      <c r="C157" s="24"/>
      <c r="D157" s="33" t="s">
        <v>70</v>
      </c>
      <c r="E157" s="42">
        <v>14</v>
      </c>
      <c r="F157" s="34">
        <f t="shared" si="2"/>
        <v>16.939999999999998</v>
      </c>
      <c r="G157" s="33" t="s">
        <v>223</v>
      </c>
      <c r="H157" s="33"/>
      <c r="I157" s="33"/>
      <c r="J157" s="32" t="s">
        <v>459</v>
      </c>
    </row>
    <row r="158" spans="1:10" s="36" customFormat="1" ht="15" customHeight="1">
      <c r="A158" s="33" t="s">
        <v>367</v>
      </c>
      <c r="B158" s="32" t="s">
        <v>353</v>
      </c>
      <c r="C158" s="24"/>
      <c r="D158" s="33" t="s">
        <v>71</v>
      </c>
      <c r="E158" s="42">
        <v>14</v>
      </c>
      <c r="F158" s="34">
        <f t="shared" si="2"/>
        <v>16.939999999999998</v>
      </c>
      <c r="G158" s="33" t="s">
        <v>223</v>
      </c>
      <c r="H158" s="33"/>
      <c r="I158" s="33"/>
      <c r="J158" s="32" t="s">
        <v>459</v>
      </c>
    </row>
    <row r="159" spans="1:10" s="36" customFormat="1" ht="15" customHeight="1">
      <c r="A159" s="33" t="s">
        <v>344</v>
      </c>
      <c r="B159" s="32" t="s">
        <v>353</v>
      </c>
      <c r="C159" s="24"/>
      <c r="D159" s="33" t="s">
        <v>72</v>
      </c>
      <c r="E159" s="42">
        <v>16</v>
      </c>
      <c r="F159" s="34">
        <f t="shared" si="2"/>
        <v>19.36</v>
      </c>
      <c r="G159" s="33" t="s">
        <v>223</v>
      </c>
      <c r="H159" s="33"/>
      <c r="I159" s="33"/>
      <c r="J159" s="32" t="s">
        <v>459</v>
      </c>
    </row>
    <row r="160" spans="1:10" s="36" customFormat="1" ht="15" customHeight="1">
      <c r="A160" s="33" t="s">
        <v>368</v>
      </c>
      <c r="B160" s="32" t="s">
        <v>353</v>
      </c>
      <c r="C160" s="24"/>
      <c r="D160" s="33" t="s">
        <v>73</v>
      </c>
      <c r="E160" s="42">
        <v>17</v>
      </c>
      <c r="F160" s="34">
        <f t="shared" si="2"/>
        <v>20.57</v>
      </c>
      <c r="G160" s="33" t="s">
        <v>223</v>
      </c>
      <c r="H160" s="33"/>
      <c r="I160" s="33"/>
      <c r="J160" s="32" t="s">
        <v>459</v>
      </c>
    </row>
    <row r="161" spans="1:10" s="36" customFormat="1" ht="15" customHeight="1">
      <c r="A161" s="33" t="s">
        <v>230</v>
      </c>
      <c r="B161" s="32" t="s">
        <v>353</v>
      </c>
      <c r="C161" s="24"/>
      <c r="D161" s="33" t="s">
        <v>219</v>
      </c>
      <c r="E161" s="42">
        <v>14</v>
      </c>
      <c r="F161" s="34">
        <f t="shared" si="2"/>
        <v>16.939999999999998</v>
      </c>
      <c r="G161" s="2" t="s">
        <v>402</v>
      </c>
      <c r="H161" s="33"/>
      <c r="I161" s="33"/>
      <c r="J161" s="32" t="s">
        <v>454</v>
      </c>
    </row>
    <row r="162" spans="1:10" s="36" customFormat="1" ht="15" customHeight="1">
      <c r="A162" s="33" t="s">
        <v>369</v>
      </c>
      <c r="B162" s="32" t="s">
        <v>354</v>
      </c>
      <c r="C162" s="24"/>
      <c r="D162" s="33" t="s">
        <v>68</v>
      </c>
      <c r="E162" s="42">
        <v>16</v>
      </c>
      <c r="F162" s="34">
        <f t="shared" si="2"/>
        <v>19.36</v>
      </c>
      <c r="G162" s="33" t="s">
        <v>224</v>
      </c>
      <c r="H162" s="33"/>
      <c r="I162" s="33"/>
      <c r="J162" s="32" t="s">
        <v>458</v>
      </c>
    </row>
    <row r="163" spans="1:10" s="36" customFormat="1" ht="15" customHeight="1">
      <c r="A163" s="33" t="s">
        <v>370</v>
      </c>
      <c r="B163" s="32" t="s">
        <v>354</v>
      </c>
      <c r="C163" s="24"/>
      <c r="D163" s="33" t="s">
        <v>70</v>
      </c>
      <c r="E163" s="42">
        <v>16</v>
      </c>
      <c r="F163" s="34">
        <f t="shared" si="2"/>
        <v>19.36</v>
      </c>
      <c r="G163" s="33" t="s">
        <v>224</v>
      </c>
      <c r="H163" s="33"/>
      <c r="I163" s="33"/>
      <c r="J163" s="32" t="s">
        <v>458</v>
      </c>
    </row>
    <row r="164" spans="1:10" s="36" customFormat="1" ht="15" customHeight="1">
      <c r="A164" s="33" t="s">
        <v>371</v>
      </c>
      <c r="B164" s="32" t="s">
        <v>354</v>
      </c>
      <c r="C164" s="24"/>
      <c r="D164" s="33" t="s">
        <v>71</v>
      </c>
      <c r="E164" s="42">
        <v>16</v>
      </c>
      <c r="F164" s="34">
        <f t="shared" si="2"/>
        <v>19.36</v>
      </c>
      <c r="G164" s="33" t="s">
        <v>224</v>
      </c>
      <c r="H164" s="33"/>
      <c r="I164" s="33"/>
      <c r="J164" s="32" t="s">
        <v>458</v>
      </c>
    </row>
    <row r="165" spans="1:10" s="36" customFormat="1" ht="15" customHeight="1">
      <c r="A165" s="33" t="s">
        <v>372</v>
      </c>
      <c r="B165" s="32" t="s">
        <v>354</v>
      </c>
      <c r="C165" s="24"/>
      <c r="D165" s="33" t="s">
        <v>72</v>
      </c>
      <c r="E165" s="42">
        <v>18</v>
      </c>
      <c r="F165" s="34">
        <f t="shared" si="2"/>
        <v>21.78</v>
      </c>
      <c r="G165" s="33" t="s">
        <v>224</v>
      </c>
      <c r="H165" s="33"/>
      <c r="I165" s="33"/>
      <c r="J165" s="32" t="s">
        <v>458</v>
      </c>
    </row>
    <row r="166" spans="1:10" s="36" customFormat="1" ht="15" customHeight="1">
      <c r="A166" s="33" t="s">
        <v>345</v>
      </c>
      <c r="B166" s="32" t="s">
        <v>354</v>
      </c>
      <c r="C166" s="24"/>
      <c r="D166" s="33" t="s">
        <v>73</v>
      </c>
      <c r="E166" s="42">
        <v>19</v>
      </c>
      <c r="F166" s="34">
        <f t="shared" si="2"/>
        <v>22.99</v>
      </c>
      <c r="G166" s="33" t="s">
        <v>224</v>
      </c>
      <c r="H166" s="33"/>
      <c r="I166" s="33"/>
      <c r="J166" s="32" t="s">
        <v>458</v>
      </c>
    </row>
    <row r="167" spans="1:10" s="36" customFormat="1" ht="15" customHeight="1">
      <c r="A167" s="33" t="s">
        <v>231</v>
      </c>
      <c r="B167" s="32" t="s">
        <v>354</v>
      </c>
      <c r="C167" s="24"/>
      <c r="D167" s="33" t="s">
        <v>219</v>
      </c>
      <c r="E167" s="42">
        <v>16</v>
      </c>
      <c r="F167" s="34">
        <f t="shared" si="2"/>
        <v>19.36</v>
      </c>
      <c r="G167" s="2" t="s">
        <v>396</v>
      </c>
      <c r="H167" s="33"/>
      <c r="I167" s="33"/>
      <c r="J167" s="32" t="s">
        <v>454</v>
      </c>
    </row>
    <row r="168" spans="1:10" s="36" customFormat="1" ht="15" customHeight="1">
      <c r="A168" s="33" t="s">
        <v>374</v>
      </c>
      <c r="B168" s="32" t="s">
        <v>355</v>
      </c>
      <c r="C168" s="24"/>
      <c r="D168" s="33" t="s">
        <v>68</v>
      </c>
      <c r="E168" s="42">
        <v>18</v>
      </c>
      <c r="F168" s="34">
        <f t="shared" si="2"/>
        <v>21.78</v>
      </c>
      <c r="G168" s="2" t="s">
        <v>225</v>
      </c>
      <c r="H168" s="33"/>
      <c r="I168" s="33"/>
      <c r="J168" s="32" t="s">
        <v>457</v>
      </c>
    </row>
    <row r="169" spans="1:10" s="36" customFormat="1" ht="15" customHeight="1">
      <c r="A169" s="33" t="s">
        <v>375</v>
      </c>
      <c r="B169" s="32" t="s">
        <v>355</v>
      </c>
      <c r="C169" s="24"/>
      <c r="D169" s="33" t="s">
        <v>70</v>
      </c>
      <c r="E169" s="42">
        <v>18</v>
      </c>
      <c r="F169" s="34">
        <f t="shared" si="2"/>
        <v>21.78</v>
      </c>
      <c r="G169" s="2" t="s">
        <v>225</v>
      </c>
      <c r="H169" s="33"/>
      <c r="I169" s="33"/>
      <c r="J169" s="32" t="s">
        <v>457</v>
      </c>
    </row>
    <row r="170" spans="1:10" s="36" customFormat="1" ht="15" customHeight="1">
      <c r="A170" s="33" t="s">
        <v>376</v>
      </c>
      <c r="B170" s="32" t="s">
        <v>355</v>
      </c>
      <c r="C170" s="24"/>
      <c r="D170" s="33" t="s">
        <v>71</v>
      </c>
      <c r="E170" s="42">
        <v>18</v>
      </c>
      <c r="F170" s="34">
        <f t="shared" si="2"/>
        <v>21.78</v>
      </c>
      <c r="G170" s="2" t="s">
        <v>225</v>
      </c>
      <c r="H170" s="33"/>
      <c r="I170" s="33"/>
      <c r="J170" s="32" t="s">
        <v>457</v>
      </c>
    </row>
    <row r="171" spans="1:10" s="36" customFormat="1" ht="15" customHeight="1">
      <c r="A171" s="33" t="s">
        <v>377</v>
      </c>
      <c r="B171" s="32" t="s">
        <v>355</v>
      </c>
      <c r="C171" s="24"/>
      <c r="D171" s="33" t="s">
        <v>72</v>
      </c>
      <c r="E171" s="42">
        <v>20</v>
      </c>
      <c r="F171" s="34">
        <f t="shared" si="2"/>
        <v>24.2</v>
      </c>
      <c r="G171" s="2" t="s">
        <v>225</v>
      </c>
      <c r="H171" s="33"/>
      <c r="I171" s="33"/>
      <c r="J171" s="32" t="s">
        <v>457</v>
      </c>
    </row>
    <row r="172" spans="1:10" s="36" customFormat="1" ht="15" customHeight="1">
      <c r="A172" s="33" t="s">
        <v>378</v>
      </c>
      <c r="B172" s="32" t="s">
        <v>355</v>
      </c>
      <c r="C172" s="24"/>
      <c r="D172" s="33" t="s">
        <v>73</v>
      </c>
      <c r="E172" s="42">
        <v>21</v>
      </c>
      <c r="F172" s="34">
        <f t="shared" si="2"/>
        <v>25.41</v>
      </c>
      <c r="G172" s="2" t="s">
        <v>225</v>
      </c>
      <c r="H172" s="33"/>
      <c r="I172" s="33"/>
      <c r="J172" s="32" t="s">
        <v>457</v>
      </c>
    </row>
    <row r="173" spans="1:10" s="36" customFormat="1" ht="15" customHeight="1">
      <c r="A173" s="33" t="s">
        <v>232</v>
      </c>
      <c r="B173" s="32" t="s">
        <v>355</v>
      </c>
      <c r="C173" s="24"/>
      <c r="D173" s="33" t="s">
        <v>219</v>
      </c>
      <c r="E173" s="42">
        <v>18</v>
      </c>
      <c r="F173" s="34">
        <f t="shared" si="2"/>
        <v>21.78</v>
      </c>
      <c r="G173" s="2" t="s">
        <v>397</v>
      </c>
      <c r="H173" s="33"/>
      <c r="I173" s="33"/>
      <c r="J173" s="32" t="s">
        <v>454</v>
      </c>
    </row>
    <row r="174" spans="1:10" s="36" customFormat="1" ht="15" customHeight="1">
      <c r="A174" s="33" t="s">
        <v>379</v>
      </c>
      <c r="B174" s="32" t="s">
        <v>356</v>
      </c>
      <c r="C174" s="24"/>
      <c r="D174" s="33" t="s">
        <v>68</v>
      </c>
      <c r="E174" s="42">
        <v>19</v>
      </c>
      <c r="F174" s="34">
        <f t="shared" si="2"/>
        <v>22.99</v>
      </c>
      <c r="G174" s="2" t="s">
        <v>226</v>
      </c>
      <c r="H174" s="33"/>
      <c r="I174" s="33"/>
      <c r="J174" s="32" t="s">
        <v>456</v>
      </c>
    </row>
    <row r="175" spans="1:10" s="36" customFormat="1" ht="15" customHeight="1">
      <c r="A175" s="33" t="s">
        <v>380</v>
      </c>
      <c r="B175" s="32" t="s">
        <v>356</v>
      </c>
      <c r="C175" s="24"/>
      <c r="D175" s="33" t="s">
        <v>70</v>
      </c>
      <c r="E175" s="42">
        <v>19</v>
      </c>
      <c r="F175" s="34">
        <f t="shared" si="2"/>
        <v>22.99</v>
      </c>
      <c r="G175" s="2" t="s">
        <v>226</v>
      </c>
      <c r="H175" s="33"/>
      <c r="I175" s="33"/>
      <c r="J175" s="32" t="s">
        <v>456</v>
      </c>
    </row>
    <row r="176" spans="1:10" s="36" customFormat="1" ht="15" customHeight="1">
      <c r="A176" s="33" t="s">
        <v>381</v>
      </c>
      <c r="B176" s="32" t="s">
        <v>356</v>
      </c>
      <c r="C176" s="24"/>
      <c r="D176" s="33" t="s">
        <v>71</v>
      </c>
      <c r="E176" s="42">
        <v>19</v>
      </c>
      <c r="F176" s="34">
        <f t="shared" si="2"/>
        <v>22.99</v>
      </c>
      <c r="G176" s="2" t="s">
        <v>226</v>
      </c>
      <c r="H176" s="33"/>
      <c r="I176" s="33"/>
      <c r="J176" s="32" t="s">
        <v>456</v>
      </c>
    </row>
    <row r="177" spans="1:10" s="36" customFormat="1" ht="15" customHeight="1">
      <c r="A177" s="33" t="s">
        <v>382</v>
      </c>
      <c r="B177" s="32" t="s">
        <v>356</v>
      </c>
      <c r="C177" s="24"/>
      <c r="D177" s="33" t="s">
        <v>72</v>
      </c>
      <c r="E177" s="42">
        <v>22</v>
      </c>
      <c r="F177" s="34">
        <f t="shared" si="2"/>
        <v>26.619999999999997</v>
      </c>
      <c r="G177" s="2" t="s">
        <v>226</v>
      </c>
      <c r="H177" s="33"/>
      <c r="I177" s="33"/>
      <c r="J177" s="32" t="s">
        <v>456</v>
      </c>
    </row>
    <row r="178" spans="1:10" s="36" customFormat="1" ht="15" customHeight="1">
      <c r="A178" s="33" t="s">
        <v>383</v>
      </c>
      <c r="B178" s="32" t="s">
        <v>356</v>
      </c>
      <c r="C178" s="24"/>
      <c r="D178" s="33" t="s">
        <v>73</v>
      </c>
      <c r="E178" s="42">
        <v>24</v>
      </c>
      <c r="F178" s="34">
        <f t="shared" si="2"/>
        <v>29.04</v>
      </c>
      <c r="G178" s="2" t="s">
        <v>226</v>
      </c>
      <c r="H178" s="33"/>
      <c r="I178" s="33"/>
      <c r="J178" s="32" t="s">
        <v>456</v>
      </c>
    </row>
    <row r="179" spans="1:10" s="36" customFormat="1" ht="15" customHeight="1">
      <c r="A179" s="33" t="s">
        <v>233</v>
      </c>
      <c r="B179" s="32" t="s">
        <v>356</v>
      </c>
      <c r="C179" s="24"/>
      <c r="D179" s="33" t="s">
        <v>219</v>
      </c>
      <c r="E179" s="42">
        <v>19</v>
      </c>
      <c r="F179" s="34">
        <f t="shared" si="2"/>
        <v>22.99</v>
      </c>
      <c r="G179" s="2" t="s">
        <v>398</v>
      </c>
      <c r="H179" s="33"/>
      <c r="I179" s="33"/>
      <c r="J179" s="32" t="s">
        <v>454</v>
      </c>
    </row>
    <row r="180" spans="1:10" s="36" customFormat="1" ht="15" customHeight="1">
      <c r="A180" s="33" t="s">
        <v>384</v>
      </c>
      <c r="B180" s="32" t="s">
        <v>357</v>
      </c>
      <c r="C180" s="24"/>
      <c r="D180" s="33" t="s">
        <v>68</v>
      </c>
      <c r="E180" s="42">
        <v>23</v>
      </c>
      <c r="F180" s="34">
        <f t="shared" si="2"/>
        <v>27.83</v>
      </c>
      <c r="G180" s="2" t="s">
        <v>227</v>
      </c>
      <c r="H180" s="33"/>
      <c r="I180" s="33"/>
      <c r="J180" s="32" t="s">
        <v>455</v>
      </c>
    </row>
    <row r="181" spans="1:10" s="36" customFormat="1" ht="15" customHeight="1">
      <c r="A181" s="33" t="s">
        <v>385</v>
      </c>
      <c r="B181" s="32" t="s">
        <v>357</v>
      </c>
      <c r="C181" s="24"/>
      <c r="D181" s="33" t="s">
        <v>70</v>
      </c>
      <c r="E181" s="42">
        <v>23</v>
      </c>
      <c r="F181" s="34">
        <f t="shared" si="2"/>
        <v>27.83</v>
      </c>
      <c r="G181" s="2" t="s">
        <v>227</v>
      </c>
      <c r="H181" s="33"/>
      <c r="I181" s="33"/>
      <c r="J181" s="32" t="s">
        <v>455</v>
      </c>
    </row>
    <row r="182" spans="1:10" s="36" customFormat="1" ht="15" customHeight="1">
      <c r="A182" s="33" t="s">
        <v>386</v>
      </c>
      <c r="B182" s="32" t="s">
        <v>357</v>
      </c>
      <c r="C182" s="24"/>
      <c r="D182" s="33" t="s">
        <v>71</v>
      </c>
      <c r="E182" s="42">
        <v>23</v>
      </c>
      <c r="F182" s="34">
        <f t="shared" si="2"/>
        <v>27.83</v>
      </c>
      <c r="G182" s="2" t="s">
        <v>227</v>
      </c>
      <c r="H182" s="33"/>
      <c r="I182" s="33"/>
      <c r="J182" s="32" t="s">
        <v>455</v>
      </c>
    </row>
    <row r="183" spans="1:10" s="36" customFormat="1" ht="15" customHeight="1">
      <c r="A183" s="33" t="s">
        <v>387</v>
      </c>
      <c r="B183" s="32" t="s">
        <v>357</v>
      </c>
      <c r="C183" s="24"/>
      <c r="D183" s="33" t="s">
        <v>72</v>
      </c>
      <c r="E183" s="42">
        <v>25</v>
      </c>
      <c r="F183" s="34">
        <f t="shared" si="2"/>
        <v>30.25</v>
      </c>
      <c r="G183" s="2" t="s">
        <v>227</v>
      </c>
      <c r="H183" s="33"/>
      <c r="I183" s="33"/>
      <c r="J183" s="32" t="s">
        <v>455</v>
      </c>
    </row>
    <row r="184" spans="1:10" s="36" customFormat="1" ht="15" customHeight="1">
      <c r="A184" s="33" t="s">
        <v>388</v>
      </c>
      <c r="B184" s="32" t="s">
        <v>357</v>
      </c>
      <c r="C184" s="24"/>
      <c r="D184" s="33" t="s">
        <v>73</v>
      </c>
      <c r="E184" s="42">
        <v>27</v>
      </c>
      <c r="F184" s="34">
        <f t="shared" si="2"/>
        <v>32.67</v>
      </c>
      <c r="G184" s="2" t="s">
        <v>227</v>
      </c>
      <c r="H184" s="33"/>
      <c r="I184" s="33"/>
      <c r="J184" s="32" t="s">
        <v>455</v>
      </c>
    </row>
    <row r="185" spans="1:10" s="36" customFormat="1" ht="15" customHeight="1">
      <c r="A185" s="33" t="s">
        <v>234</v>
      </c>
      <c r="B185" s="32" t="s">
        <v>357</v>
      </c>
      <c r="C185" s="24"/>
      <c r="D185" s="33" t="s">
        <v>219</v>
      </c>
      <c r="E185" s="42">
        <v>23</v>
      </c>
      <c r="F185" s="34">
        <f t="shared" si="2"/>
        <v>27.83</v>
      </c>
      <c r="G185" s="2" t="s">
        <v>399</v>
      </c>
      <c r="H185" s="33"/>
      <c r="I185" s="33"/>
      <c r="J185" s="32" t="s">
        <v>454</v>
      </c>
    </row>
    <row r="186" spans="1:10" s="36" customFormat="1" ht="15" customHeight="1">
      <c r="A186" s="33" t="s">
        <v>60</v>
      </c>
      <c r="B186" s="32" t="s">
        <v>91</v>
      </c>
      <c r="C186" s="24" t="s">
        <v>267</v>
      </c>
      <c r="D186" s="33" t="s">
        <v>68</v>
      </c>
      <c r="E186" s="42">
        <v>79.8</v>
      </c>
      <c r="F186" s="34">
        <f t="shared" si="2"/>
        <v>96.557999999999993</v>
      </c>
      <c r="G186" s="33" t="s">
        <v>100</v>
      </c>
      <c r="H186" s="33"/>
      <c r="I186" s="33"/>
      <c r="J186" s="32" t="s">
        <v>142</v>
      </c>
    </row>
    <row r="187" spans="1:10" s="36" customFormat="1" ht="15" customHeight="1">
      <c r="A187" s="33" t="s">
        <v>61</v>
      </c>
      <c r="B187" s="32" t="s">
        <v>91</v>
      </c>
      <c r="C187" s="24" t="s">
        <v>267</v>
      </c>
      <c r="D187" s="33" t="s">
        <v>70</v>
      </c>
      <c r="E187" s="42">
        <v>79.8</v>
      </c>
      <c r="F187" s="34">
        <f t="shared" si="2"/>
        <v>96.557999999999993</v>
      </c>
      <c r="G187" s="33" t="s">
        <v>100</v>
      </c>
      <c r="H187" s="33"/>
      <c r="I187" s="33"/>
      <c r="J187" s="32" t="s">
        <v>142</v>
      </c>
    </row>
    <row r="188" spans="1:10" s="36" customFormat="1" ht="15" customHeight="1">
      <c r="A188" s="33" t="s">
        <v>62</v>
      </c>
      <c r="B188" s="32" t="s">
        <v>91</v>
      </c>
      <c r="C188" s="24" t="s">
        <v>267</v>
      </c>
      <c r="D188" s="33" t="s">
        <v>71</v>
      </c>
      <c r="E188" s="42">
        <v>79.8</v>
      </c>
      <c r="F188" s="34">
        <f t="shared" si="2"/>
        <v>96.557999999999993</v>
      </c>
      <c r="G188" s="33" t="s">
        <v>100</v>
      </c>
      <c r="H188" s="33"/>
      <c r="I188" s="33"/>
      <c r="J188" s="32" t="s">
        <v>142</v>
      </c>
    </row>
    <row r="189" spans="1:10" s="36" customFormat="1" ht="15" customHeight="1">
      <c r="A189" s="33" t="s">
        <v>63</v>
      </c>
      <c r="B189" s="32" t="s">
        <v>91</v>
      </c>
      <c r="C189" s="24" t="s">
        <v>267</v>
      </c>
      <c r="D189" s="33" t="s">
        <v>72</v>
      </c>
      <c r="E189" s="42">
        <v>97.5</v>
      </c>
      <c r="F189" s="34">
        <f t="shared" si="2"/>
        <v>117.97499999999999</v>
      </c>
      <c r="G189" s="33" t="s">
        <v>100</v>
      </c>
      <c r="H189" s="33"/>
      <c r="I189" s="33"/>
      <c r="J189" s="32" t="s">
        <v>142</v>
      </c>
    </row>
    <row r="190" spans="1:10" s="36" customFormat="1" ht="15" customHeight="1">
      <c r="A190" s="33" t="s">
        <v>64</v>
      </c>
      <c r="B190" s="32" t="s">
        <v>91</v>
      </c>
      <c r="C190" s="24" t="s">
        <v>267</v>
      </c>
      <c r="D190" s="33" t="s">
        <v>73</v>
      </c>
      <c r="E190" s="42">
        <v>102.4</v>
      </c>
      <c r="F190" s="34">
        <f t="shared" si="2"/>
        <v>123.904</v>
      </c>
      <c r="G190" s="33" t="s">
        <v>100</v>
      </c>
      <c r="H190" s="33"/>
      <c r="I190" s="33"/>
      <c r="J190" s="32" t="s">
        <v>142</v>
      </c>
    </row>
    <row r="191" spans="1:10" s="36" customFormat="1" ht="15" customHeight="1">
      <c r="A191" s="33" t="s">
        <v>400</v>
      </c>
      <c r="B191" s="32" t="s">
        <v>91</v>
      </c>
      <c r="C191" s="24" t="s">
        <v>267</v>
      </c>
      <c r="D191" s="33" t="s">
        <v>389</v>
      </c>
      <c r="E191" s="42">
        <v>107.5</v>
      </c>
      <c r="F191" s="34">
        <f t="shared" si="2"/>
        <v>130.07499999999999</v>
      </c>
      <c r="G191" s="33" t="s">
        <v>100</v>
      </c>
      <c r="H191" s="33"/>
      <c r="I191" s="33"/>
      <c r="J191" s="32" t="s">
        <v>142</v>
      </c>
    </row>
    <row r="192" spans="1:10" s="36" customFormat="1" ht="15" customHeight="1">
      <c r="A192" s="33" t="s">
        <v>401</v>
      </c>
      <c r="B192" s="32" t="s">
        <v>91</v>
      </c>
      <c r="C192" s="24" t="s">
        <v>267</v>
      </c>
      <c r="D192" s="33" t="s">
        <v>390</v>
      </c>
      <c r="E192" s="42">
        <v>107.5</v>
      </c>
      <c r="F192" s="34">
        <f t="shared" si="2"/>
        <v>130.07499999999999</v>
      </c>
      <c r="G192" s="33" t="s">
        <v>100</v>
      </c>
      <c r="H192" s="33"/>
      <c r="I192" s="33"/>
      <c r="J192" s="32" t="s">
        <v>142</v>
      </c>
    </row>
    <row r="193" spans="1:10" s="36" customFormat="1" ht="15" customHeight="1">
      <c r="A193" s="33" t="s">
        <v>213</v>
      </c>
      <c r="B193" s="32" t="s">
        <v>92</v>
      </c>
      <c r="D193" s="33" t="s">
        <v>215</v>
      </c>
      <c r="E193" s="42">
        <v>15.5</v>
      </c>
      <c r="F193" s="34">
        <f t="shared" si="2"/>
        <v>18.754999999999999</v>
      </c>
      <c r="G193" s="33" t="s">
        <v>101</v>
      </c>
      <c r="H193" s="33"/>
      <c r="I193" s="33"/>
      <c r="J193" s="32" t="s">
        <v>129</v>
      </c>
    </row>
    <row r="194" spans="1:10" s="36" customFormat="1" ht="15" customHeight="1">
      <c r="A194" s="33" t="s">
        <v>214</v>
      </c>
      <c r="B194" s="32" t="s">
        <v>93</v>
      </c>
      <c r="D194" s="33" t="s">
        <v>215</v>
      </c>
      <c r="E194" s="42">
        <v>13.5</v>
      </c>
      <c r="F194" s="34">
        <f t="shared" si="2"/>
        <v>16.335000000000001</v>
      </c>
      <c r="G194" s="33" t="s">
        <v>101</v>
      </c>
      <c r="H194" s="33"/>
      <c r="I194" s="33"/>
      <c r="J194" s="32" t="s">
        <v>129</v>
      </c>
    </row>
    <row r="195" spans="1:10" s="36" customFormat="1" ht="15" customHeight="1">
      <c r="A195" s="33" t="s">
        <v>235</v>
      </c>
      <c r="B195" s="32" t="s">
        <v>272</v>
      </c>
      <c r="C195" s="24" t="s">
        <v>474</v>
      </c>
      <c r="D195" s="33" t="s">
        <v>68</v>
      </c>
      <c r="E195" s="42">
        <v>57</v>
      </c>
      <c r="F195" s="34">
        <f t="shared" si="2"/>
        <v>68.97</v>
      </c>
      <c r="G195" s="33" t="s">
        <v>268</v>
      </c>
    </row>
    <row r="196" spans="1:10" s="36" customFormat="1" ht="15" customHeight="1">
      <c r="A196" s="33" t="s">
        <v>236</v>
      </c>
      <c r="B196" s="32" t="s">
        <v>272</v>
      </c>
      <c r="C196" s="24" t="s">
        <v>474</v>
      </c>
      <c r="D196" s="33" t="s">
        <v>70</v>
      </c>
      <c r="E196" s="42">
        <v>57</v>
      </c>
      <c r="F196" s="34">
        <f t="shared" ref="F196:F259" si="3">E196*1.21</f>
        <v>68.97</v>
      </c>
      <c r="G196" s="33" t="s">
        <v>268</v>
      </c>
    </row>
    <row r="197" spans="1:10" s="36" customFormat="1" ht="15" customHeight="1">
      <c r="A197" s="33" t="s">
        <v>237</v>
      </c>
      <c r="B197" s="32" t="s">
        <v>272</v>
      </c>
      <c r="C197" s="24" t="s">
        <v>474</v>
      </c>
      <c r="D197" s="33" t="s">
        <v>71</v>
      </c>
      <c r="E197" s="42">
        <v>57</v>
      </c>
      <c r="F197" s="34">
        <f t="shared" si="3"/>
        <v>68.97</v>
      </c>
      <c r="G197" s="33" t="s">
        <v>268</v>
      </c>
    </row>
    <row r="198" spans="1:10" s="36" customFormat="1" ht="15" customHeight="1">
      <c r="A198" s="33" t="s">
        <v>238</v>
      </c>
      <c r="B198" s="32" t="s">
        <v>272</v>
      </c>
      <c r="C198" s="24" t="s">
        <v>474</v>
      </c>
      <c r="D198" s="33" t="s">
        <v>72</v>
      </c>
      <c r="E198" s="42">
        <v>67</v>
      </c>
      <c r="F198" s="34">
        <f t="shared" si="3"/>
        <v>81.069999999999993</v>
      </c>
      <c r="G198" s="33" t="s">
        <v>268</v>
      </c>
    </row>
    <row r="199" spans="1:10" s="36" customFormat="1" ht="15" customHeight="1">
      <c r="A199" s="33" t="s">
        <v>273</v>
      </c>
      <c r="B199" s="32" t="s">
        <v>272</v>
      </c>
      <c r="C199" s="24" t="s">
        <v>474</v>
      </c>
      <c r="D199" s="33" t="s">
        <v>389</v>
      </c>
      <c r="E199" s="42">
        <v>77</v>
      </c>
      <c r="F199" s="34">
        <f t="shared" si="3"/>
        <v>93.17</v>
      </c>
      <c r="G199" s="33" t="s">
        <v>268</v>
      </c>
    </row>
    <row r="200" spans="1:10" s="36" customFormat="1" ht="15" customHeight="1">
      <c r="A200" s="33" t="s">
        <v>274</v>
      </c>
      <c r="B200" s="32" t="s">
        <v>272</v>
      </c>
      <c r="C200" s="24" t="s">
        <v>474</v>
      </c>
      <c r="D200" s="33" t="s">
        <v>390</v>
      </c>
      <c r="E200" s="42">
        <v>77</v>
      </c>
      <c r="F200" s="34">
        <f t="shared" si="3"/>
        <v>93.17</v>
      </c>
      <c r="G200" s="33" t="s">
        <v>268</v>
      </c>
    </row>
    <row r="201" spans="1:10" s="36" customFormat="1" ht="15" customHeight="1">
      <c r="A201" s="33" t="s">
        <v>239</v>
      </c>
      <c r="B201" s="32" t="s">
        <v>272</v>
      </c>
      <c r="C201" s="24" t="s">
        <v>473</v>
      </c>
      <c r="D201" s="33" t="s">
        <v>68</v>
      </c>
      <c r="E201" s="42">
        <v>57</v>
      </c>
      <c r="F201" s="34">
        <f t="shared" si="3"/>
        <v>68.97</v>
      </c>
      <c r="G201" s="33" t="s">
        <v>268</v>
      </c>
      <c r="I201" s="33" t="s">
        <v>403</v>
      </c>
    </row>
    <row r="202" spans="1:10" s="36" customFormat="1" ht="15" customHeight="1">
      <c r="A202" s="33" t="s">
        <v>240</v>
      </c>
      <c r="B202" s="32" t="s">
        <v>272</v>
      </c>
      <c r="C202" s="24" t="s">
        <v>473</v>
      </c>
      <c r="D202" s="33" t="s">
        <v>70</v>
      </c>
      <c r="E202" s="42">
        <v>57</v>
      </c>
      <c r="F202" s="34">
        <f t="shared" si="3"/>
        <v>68.97</v>
      </c>
      <c r="G202" s="33" t="s">
        <v>268</v>
      </c>
      <c r="I202" s="33" t="s">
        <v>403</v>
      </c>
    </row>
    <row r="203" spans="1:10" s="36" customFormat="1" ht="15" customHeight="1">
      <c r="A203" s="33" t="s">
        <v>241</v>
      </c>
      <c r="B203" s="32" t="s">
        <v>272</v>
      </c>
      <c r="C203" s="24" t="s">
        <v>473</v>
      </c>
      <c r="D203" s="33" t="s">
        <v>71</v>
      </c>
      <c r="E203" s="42">
        <v>57</v>
      </c>
      <c r="F203" s="34">
        <f t="shared" si="3"/>
        <v>68.97</v>
      </c>
      <c r="G203" s="33" t="s">
        <v>268</v>
      </c>
      <c r="I203" s="33" t="s">
        <v>403</v>
      </c>
    </row>
    <row r="204" spans="1:10" s="36" customFormat="1" ht="15" customHeight="1">
      <c r="A204" s="33" t="s">
        <v>242</v>
      </c>
      <c r="B204" s="32" t="s">
        <v>272</v>
      </c>
      <c r="C204" s="24" t="s">
        <v>473</v>
      </c>
      <c r="D204" s="33" t="s">
        <v>72</v>
      </c>
      <c r="E204" s="42">
        <v>67</v>
      </c>
      <c r="F204" s="34">
        <f t="shared" si="3"/>
        <v>81.069999999999993</v>
      </c>
      <c r="G204" s="33" t="s">
        <v>268</v>
      </c>
      <c r="I204" s="33" t="s">
        <v>403</v>
      </c>
    </row>
    <row r="205" spans="1:10" s="36" customFormat="1" ht="15" customHeight="1">
      <c r="A205" s="33" t="s">
        <v>275</v>
      </c>
      <c r="B205" s="32" t="s">
        <v>272</v>
      </c>
      <c r="C205" s="24" t="s">
        <v>473</v>
      </c>
      <c r="D205" s="33" t="s">
        <v>389</v>
      </c>
      <c r="E205" s="42">
        <v>77</v>
      </c>
      <c r="F205" s="34">
        <f t="shared" si="3"/>
        <v>93.17</v>
      </c>
      <c r="G205" s="33" t="s">
        <v>268</v>
      </c>
      <c r="I205" s="33" t="s">
        <v>403</v>
      </c>
    </row>
    <row r="206" spans="1:10" s="36" customFormat="1" ht="15" customHeight="1">
      <c r="A206" s="33" t="s">
        <v>276</v>
      </c>
      <c r="B206" s="32" t="s">
        <v>272</v>
      </c>
      <c r="C206" s="24" t="s">
        <v>473</v>
      </c>
      <c r="D206" s="33" t="s">
        <v>390</v>
      </c>
      <c r="E206" s="42">
        <v>77</v>
      </c>
      <c r="F206" s="34">
        <f t="shared" si="3"/>
        <v>93.17</v>
      </c>
      <c r="G206" s="33" t="s">
        <v>268</v>
      </c>
      <c r="I206" s="33" t="s">
        <v>403</v>
      </c>
    </row>
    <row r="207" spans="1:10" s="36" customFormat="1" ht="15" customHeight="1">
      <c r="A207" s="33" t="s">
        <v>243</v>
      </c>
      <c r="B207" s="32" t="s">
        <v>277</v>
      </c>
      <c r="C207" s="24" t="s">
        <v>474</v>
      </c>
      <c r="D207" s="33" t="s">
        <v>68</v>
      </c>
      <c r="E207" s="42">
        <v>65</v>
      </c>
      <c r="F207" s="34">
        <f t="shared" si="3"/>
        <v>78.649999999999991</v>
      </c>
      <c r="G207" s="33" t="s">
        <v>269</v>
      </c>
      <c r="H207" s="23"/>
    </row>
    <row r="208" spans="1:10" s="36" customFormat="1" ht="15" customHeight="1">
      <c r="A208" s="33" t="s">
        <v>244</v>
      </c>
      <c r="B208" s="32" t="s">
        <v>277</v>
      </c>
      <c r="C208" s="24" t="s">
        <v>474</v>
      </c>
      <c r="D208" s="33" t="s">
        <v>70</v>
      </c>
      <c r="E208" s="42">
        <v>65</v>
      </c>
      <c r="F208" s="34">
        <f t="shared" si="3"/>
        <v>78.649999999999991</v>
      </c>
      <c r="G208" s="33" t="s">
        <v>269</v>
      </c>
      <c r="H208" s="23"/>
    </row>
    <row r="209" spans="1:9" s="36" customFormat="1" ht="15" customHeight="1">
      <c r="A209" s="33" t="s">
        <v>245</v>
      </c>
      <c r="B209" s="32" t="s">
        <v>277</v>
      </c>
      <c r="C209" s="24" t="s">
        <v>474</v>
      </c>
      <c r="D209" s="33" t="s">
        <v>71</v>
      </c>
      <c r="E209" s="42">
        <v>65</v>
      </c>
      <c r="F209" s="34">
        <f t="shared" si="3"/>
        <v>78.649999999999991</v>
      </c>
      <c r="G209" s="33" t="s">
        <v>269</v>
      </c>
      <c r="H209" s="23"/>
    </row>
    <row r="210" spans="1:9" s="36" customFormat="1" ht="15" customHeight="1">
      <c r="A210" s="33" t="s">
        <v>246</v>
      </c>
      <c r="B210" s="32" t="s">
        <v>277</v>
      </c>
      <c r="C210" s="24" t="s">
        <v>474</v>
      </c>
      <c r="D210" s="33" t="s">
        <v>72</v>
      </c>
      <c r="E210" s="42">
        <v>75</v>
      </c>
      <c r="F210" s="34">
        <f t="shared" si="3"/>
        <v>90.75</v>
      </c>
      <c r="G210" s="33" t="s">
        <v>269</v>
      </c>
      <c r="H210" s="23"/>
    </row>
    <row r="211" spans="1:9" s="36" customFormat="1" ht="15" customHeight="1">
      <c r="A211" s="33" t="s">
        <v>278</v>
      </c>
      <c r="B211" s="32" t="s">
        <v>277</v>
      </c>
      <c r="C211" s="24" t="s">
        <v>474</v>
      </c>
      <c r="D211" s="33" t="s">
        <v>389</v>
      </c>
      <c r="E211" s="42">
        <v>85</v>
      </c>
      <c r="F211" s="34">
        <f t="shared" si="3"/>
        <v>102.85</v>
      </c>
      <c r="G211" s="33" t="s">
        <v>269</v>
      </c>
      <c r="H211" s="23"/>
    </row>
    <row r="212" spans="1:9" s="36" customFormat="1" ht="15" customHeight="1">
      <c r="A212" s="33" t="s">
        <v>279</v>
      </c>
      <c r="B212" s="32" t="s">
        <v>277</v>
      </c>
      <c r="C212" s="24" t="s">
        <v>474</v>
      </c>
      <c r="D212" s="33" t="s">
        <v>390</v>
      </c>
      <c r="E212" s="42">
        <v>85</v>
      </c>
      <c r="F212" s="34">
        <f t="shared" si="3"/>
        <v>102.85</v>
      </c>
      <c r="G212" s="33" t="s">
        <v>269</v>
      </c>
      <c r="H212" s="23"/>
    </row>
    <row r="213" spans="1:9" s="36" customFormat="1" ht="15" customHeight="1">
      <c r="A213" s="33" t="s">
        <v>247</v>
      </c>
      <c r="B213" s="32" t="s">
        <v>277</v>
      </c>
      <c r="C213" s="24" t="s">
        <v>473</v>
      </c>
      <c r="D213" s="33" t="s">
        <v>68</v>
      </c>
      <c r="E213" s="42">
        <v>65</v>
      </c>
      <c r="F213" s="34">
        <f t="shared" si="3"/>
        <v>78.649999999999991</v>
      </c>
      <c r="G213" s="33" t="s">
        <v>269</v>
      </c>
      <c r="H213" s="23"/>
      <c r="I213" s="33" t="s">
        <v>403</v>
      </c>
    </row>
    <row r="214" spans="1:9" s="36" customFormat="1" ht="15" customHeight="1">
      <c r="A214" s="33" t="s">
        <v>248</v>
      </c>
      <c r="B214" s="32" t="s">
        <v>277</v>
      </c>
      <c r="C214" s="24" t="s">
        <v>473</v>
      </c>
      <c r="D214" s="33" t="s">
        <v>70</v>
      </c>
      <c r="E214" s="42">
        <v>65</v>
      </c>
      <c r="F214" s="34">
        <f t="shared" si="3"/>
        <v>78.649999999999991</v>
      </c>
      <c r="G214" s="33" t="s">
        <v>269</v>
      </c>
      <c r="H214" s="23"/>
      <c r="I214" s="33" t="s">
        <v>403</v>
      </c>
    </row>
    <row r="215" spans="1:9" s="36" customFormat="1" ht="15" customHeight="1">
      <c r="A215" s="33" t="s">
        <v>249</v>
      </c>
      <c r="B215" s="32" t="s">
        <v>277</v>
      </c>
      <c r="C215" s="24" t="s">
        <v>473</v>
      </c>
      <c r="D215" s="33" t="s">
        <v>71</v>
      </c>
      <c r="E215" s="42">
        <v>65</v>
      </c>
      <c r="F215" s="34">
        <f t="shared" si="3"/>
        <v>78.649999999999991</v>
      </c>
      <c r="G215" s="33" t="s">
        <v>269</v>
      </c>
      <c r="H215" s="23"/>
      <c r="I215" s="33" t="s">
        <v>403</v>
      </c>
    </row>
    <row r="216" spans="1:9" s="36" customFormat="1" ht="15" customHeight="1">
      <c r="A216" s="33" t="s">
        <v>250</v>
      </c>
      <c r="B216" s="32" t="s">
        <v>277</v>
      </c>
      <c r="C216" s="24" t="s">
        <v>473</v>
      </c>
      <c r="D216" s="33" t="s">
        <v>72</v>
      </c>
      <c r="E216" s="42">
        <v>75</v>
      </c>
      <c r="F216" s="34">
        <f t="shared" si="3"/>
        <v>90.75</v>
      </c>
      <c r="G216" s="33" t="s">
        <v>269</v>
      </c>
      <c r="H216" s="23"/>
      <c r="I216" s="33" t="s">
        <v>403</v>
      </c>
    </row>
    <row r="217" spans="1:9" s="36" customFormat="1" ht="15" customHeight="1">
      <c r="A217" s="33" t="s">
        <v>280</v>
      </c>
      <c r="B217" s="32" t="s">
        <v>277</v>
      </c>
      <c r="C217" s="24" t="s">
        <v>473</v>
      </c>
      <c r="D217" s="33" t="s">
        <v>389</v>
      </c>
      <c r="E217" s="42">
        <v>85</v>
      </c>
      <c r="F217" s="34">
        <f t="shared" si="3"/>
        <v>102.85</v>
      </c>
      <c r="G217" s="33" t="s">
        <v>269</v>
      </c>
      <c r="H217" s="23"/>
      <c r="I217" s="33" t="s">
        <v>403</v>
      </c>
    </row>
    <row r="218" spans="1:9" s="36" customFormat="1" ht="15" customHeight="1">
      <c r="A218" s="33" t="s">
        <v>281</v>
      </c>
      <c r="B218" s="32" t="s">
        <v>277</v>
      </c>
      <c r="C218" s="24" t="s">
        <v>473</v>
      </c>
      <c r="D218" s="33" t="s">
        <v>390</v>
      </c>
      <c r="E218" s="42">
        <v>85</v>
      </c>
      <c r="F218" s="34">
        <f t="shared" si="3"/>
        <v>102.85</v>
      </c>
      <c r="G218" s="33" t="s">
        <v>269</v>
      </c>
      <c r="H218" s="23"/>
      <c r="I218" s="33" t="s">
        <v>403</v>
      </c>
    </row>
    <row r="219" spans="1:9" s="36" customFormat="1" ht="15" customHeight="1">
      <c r="A219" s="33" t="s">
        <v>251</v>
      </c>
      <c r="B219" s="32" t="s">
        <v>282</v>
      </c>
      <c r="C219" s="24" t="s">
        <v>474</v>
      </c>
      <c r="D219" s="33" t="s">
        <v>68</v>
      </c>
      <c r="E219" s="42">
        <v>73</v>
      </c>
      <c r="F219" s="34">
        <f t="shared" si="3"/>
        <v>88.33</v>
      </c>
      <c r="G219" s="33" t="s">
        <v>283</v>
      </c>
      <c r="H219" s="23"/>
    </row>
    <row r="220" spans="1:9" s="36" customFormat="1" ht="15" customHeight="1">
      <c r="A220" s="33" t="s">
        <v>252</v>
      </c>
      <c r="B220" s="32" t="s">
        <v>282</v>
      </c>
      <c r="C220" s="24" t="s">
        <v>474</v>
      </c>
      <c r="D220" s="33" t="s">
        <v>70</v>
      </c>
      <c r="E220" s="42">
        <v>73</v>
      </c>
      <c r="F220" s="34">
        <f t="shared" si="3"/>
        <v>88.33</v>
      </c>
      <c r="G220" s="33" t="s">
        <v>283</v>
      </c>
      <c r="H220" s="23"/>
    </row>
    <row r="221" spans="1:9" s="36" customFormat="1" ht="15" customHeight="1">
      <c r="A221" s="33" t="s">
        <v>253</v>
      </c>
      <c r="B221" s="32" t="s">
        <v>282</v>
      </c>
      <c r="C221" s="24" t="s">
        <v>474</v>
      </c>
      <c r="D221" s="33" t="s">
        <v>71</v>
      </c>
      <c r="E221" s="42">
        <v>73</v>
      </c>
      <c r="F221" s="34">
        <f t="shared" si="3"/>
        <v>88.33</v>
      </c>
      <c r="G221" s="33" t="s">
        <v>283</v>
      </c>
      <c r="H221" s="23"/>
    </row>
    <row r="222" spans="1:9" s="36" customFormat="1" ht="15" customHeight="1">
      <c r="A222" s="33" t="s">
        <v>254</v>
      </c>
      <c r="B222" s="32" t="s">
        <v>282</v>
      </c>
      <c r="C222" s="24" t="s">
        <v>474</v>
      </c>
      <c r="D222" s="33" t="s">
        <v>72</v>
      </c>
      <c r="E222" s="42">
        <v>88</v>
      </c>
      <c r="F222" s="34">
        <f t="shared" si="3"/>
        <v>106.47999999999999</v>
      </c>
      <c r="G222" s="33" t="s">
        <v>283</v>
      </c>
      <c r="H222" s="23"/>
    </row>
    <row r="223" spans="1:9" s="36" customFormat="1" ht="15" customHeight="1">
      <c r="A223" s="33" t="s">
        <v>284</v>
      </c>
      <c r="B223" s="32" t="s">
        <v>282</v>
      </c>
      <c r="C223" s="24" t="s">
        <v>474</v>
      </c>
      <c r="D223" s="33" t="s">
        <v>389</v>
      </c>
      <c r="E223" s="42">
        <v>99</v>
      </c>
      <c r="F223" s="34">
        <f t="shared" si="3"/>
        <v>119.78999999999999</v>
      </c>
      <c r="G223" s="33" t="s">
        <v>283</v>
      </c>
      <c r="H223" s="23"/>
    </row>
    <row r="224" spans="1:9" s="36" customFormat="1" ht="15" customHeight="1">
      <c r="A224" s="33" t="s">
        <v>285</v>
      </c>
      <c r="B224" s="32" t="s">
        <v>282</v>
      </c>
      <c r="C224" s="24" t="s">
        <v>474</v>
      </c>
      <c r="D224" s="33" t="s">
        <v>390</v>
      </c>
      <c r="E224" s="42">
        <v>99</v>
      </c>
      <c r="F224" s="34">
        <f t="shared" si="3"/>
        <v>119.78999999999999</v>
      </c>
      <c r="G224" s="33" t="s">
        <v>283</v>
      </c>
      <c r="H224" s="23"/>
    </row>
    <row r="225" spans="1:9" s="36" customFormat="1" ht="15" customHeight="1">
      <c r="A225" s="33" t="s">
        <v>255</v>
      </c>
      <c r="B225" s="32" t="s">
        <v>282</v>
      </c>
      <c r="C225" s="24" t="s">
        <v>473</v>
      </c>
      <c r="D225" s="33" t="s">
        <v>68</v>
      </c>
      <c r="E225" s="42">
        <v>73</v>
      </c>
      <c r="F225" s="34">
        <f t="shared" si="3"/>
        <v>88.33</v>
      </c>
      <c r="G225" s="33" t="s">
        <v>283</v>
      </c>
      <c r="H225" s="23"/>
      <c r="I225" s="33" t="s">
        <v>403</v>
      </c>
    </row>
    <row r="226" spans="1:9" s="36" customFormat="1" ht="15" customHeight="1">
      <c r="A226" s="33" t="s">
        <v>256</v>
      </c>
      <c r="B226" s="32" t="s">
        <v>282</v>
      </c>
      <c r="C226" s="24" t="s">
        <v>473</v>
      </c>
      <c r="D226" s="33" t="s">
        <v>70</v>
      </c>
      <c r="E226" s="42">
        <v>73</v>
      </c>
      <c r="F226" s="34">
        <f t="shared" si="3"/>
        <v>88.33</v>
      </c>
      <c r="G226" s="33" t="s">
        <v>283</v>
      </c>
      <c r="H226" s="23"/>
      <c r="I226" s="33" t="s">
        <v>403</v>
      </c>
    </row>
    <row r="227" spans="1:9" s="36" customFormat="1" ht="15" customHeight="1">
      <c r="A227" s="33" t="s">
        <v>257</v>
      </c>
      <c r="B227" s="32" t="s">
        <v>282</v>
      </c>
      <c r="C227" s="24" t="s">
        <v>473</v>
      </c>
      <c r="D227" s="33" t="s">
        <v>71</v>
      </c>
      <c r="E227" s="42">
        <v>73</v>
      </c>
      <c r="F227" s="34">
        <f t="shared" si="3"/>
        <v>88.33</v>
      </c>
      <c r="G227" s="33" t="s">
        <v>283</v>
      </c>
      <c r="H227" s="23"/>
      <c r="I227" s="33" t="s">
        <v>403</v>
      </c>
    </row>
    <row r="228" spans="1:9" s="36" customFormat="1" ht="15" customHeight="1">
      <c r="A228" s="33" t="s">
        <v>258</v>
      </c>
      <c r="B228" s="32" t="s">
        <v>282</v>
      </c>
      <c r="C228" s="24" t="s">
        <v>473</v>
      </c>
      <c r="D228" s="33" t="s">
        <v>72</v>
      </c>
      <c r="E228" s="42">
        <v>88</v>
      </c>
      <c r="F228" s="34">
        <f t="shared" si="3"/>
        <v>106.47999999999999</v>
      </c>
      <c r="G228" s="33" t="s">
        <v>283</v>
      </c>
      <c r="H228" s="23"/>
      <c r="I228" s="33" t="s">
        <v>403</v>
      </c>
    </row>
    <row r="229" spans="1:9" s="36" customFormat="1" ht="15" customHeight="1">
      <c r="A229" s="33" t="s">
        <v>286</v>
      </c>
      <c r="B229" s="32" t="s">
        <v>282</v>
      </c>
      <c r="C229" s="24" t="s">
        <v>473</v>
      </c>
      <c r="D229" s="33" t="s">
        <v>389</v>
      </c>
      <c r="E229" s="42">
        <v>99</v>
      </c>
      <c r="F229" s="34">
        <f t="shared" si="3"/>
        <v>119.78999999999999</v>
      </c>
      <c r="G229" s="33" t="s">
        <v>283</v>
      </c>
      <c r="H229" s="23"/>
      <c r="I229" s="33" t="s">
        <v>403</v>
      </c>
    </row>
    <row r="230" spans="1:9" s="36" customFormat="1" ht="15" customHeight="1">
      <c r="A230" s="33" t="s">
        <v>287</v>
      </c>
      <c r="B230" s="32" t="s">
        <v>282</v>
      </c>
      <c r="C230" s="24" t="s">
        <v>473</v>
      </c>
      <c r="D230" s="33" t="s">
        <v>390</v>
      </c>
      <c r="E230" s="42">
        <v>99</v>
      </c>
      <c r="F230" s="34">
        <f t="shared" si="3"/>
        <v>119.78999999999999</v>
      </c>
      <c r="G230" s="33" t="s">
        <v>283</v>
      </c>
      <c r="H230" s="23"/>
      <c r="I230" s="33" t="s">
        <v>403</v>
      </c>
    </row>
    <row r="231" spans="1:9" s="36" customFormat="1" ht="15" customHeight="1">
      <c r="A231" s="33" t="s">
        <v>259</v>
      </c>
      <c r="B231" s="32" t="s">
        <v>288</v>
      </c>
      <c r="C231" s="24" t="s">
        <v>475</v>
      </c>
      <c r="D231" s="33" t="s">
        <v>68</v>
      </c>
      <c r="E231" s="42">
        <v>82</v>
      </c>
      <c r="F231" s="34">
        <f t="shared" si="3"/>
        <v>99.22</v>
      </c>
      <c r="G231" s="33" t="s">
        <v>270</v>
      </c>
      <c r="H231" s="23"/>
    </row>
    <row r="232" spans="1:9" s="36" customFormat="1" ht="15" customHeight="1">
      <c r="A232" s="33" t="s">
        <v>260</v>
      </c>
      <c r="B232" s="32" t="s">
        <v>288</v>
      </c>
      <c r="C232" s="24" t="s">
        <v>475</v>
      </c>
      <c r="D232" s="33" t="s">
        <v>70</v>
      </c>
      <c r="E232" s="42">
        <v>82</v>
      </c>
      <c r="F232" s="34">
        <f t="shared" si="3"/>
        <v>99.22</v>
      </c>
      <c r="G232" s="33" t="s">
        <v>270</v>
      </c>
      <c r="H232" s="23"/>
    </row>
    <row r="233" spans="1:9" s="36" customFormat="1" ht="15" customHeight="1">
      <c r="A233" s="33" t="s">
        <v>261</v>
      </c>
      <c r="B233" s="32" t="s">
        <v>288</v>
      </c>
      <c r="C233" s="24" t="s">
        <v>475</v>
      </c>
      <c r="D233" s="33" t="s">
        <v>71</v>
      </c>
      <c r="E233" s="42">
        <v>82</v>
      </c>
      <c r="F233" s="34">
        <f t="shared" si="3"/>
        <v>99.22</v>
      </c>
      <c r="G233" s="33" t="s">
        <v>270</v>
      </c>
      <c r="H233" s="23"/>
    </row>
    <row r="234" spans="1:9" s="36" customFormat="1" ht="15" customHeight="1">
      <c r="A234" s="33" t="s">
        <v>262</v>
      </c>
      <c r="B234" s="32" t="s">
        <v>288</v>
      </c>
      <c r="C234" s="24" t="s">
        <v>475</v>
      </c>
      <c r="D234" s="33" t="s">
        <v>72</v>
      </c>
      <c r="E234" s="42">
        <v>97</v>
      </c>
      <c r="F234" s="34">
        <f t="shared" si="3"/>
        <v>117.36999999999999</v>
      </c>
      <c r="G234" s="33" t="s">
        <v>270</v>
      </c>
      <c r="H234" s="23"/>
    </row>
    <row r="235" spans="1:9" s="36" customFormat="1" ht="15" customHeight="1">
      <c r="A235" s="33" t="s">
        <v>289</v>
      </c>
      <c r="B235" s="32" t="s">
        <v>288</v>
      </c>
      <c r="C235" s="24" t="s">
        <v>475</v>
      </c>
      <c r="D235" s="33" t="s">
        <v>389</v>
      </c>
      <c r="E235" s="42">
        <v>112</v>
      </c>
      <c r="F235" s="34">
        <f t="shared" si="3"/>
        <v>135.51999999999998</v>
      </c>
      <c r="G235" s="33" t="s">
        <v>270</v>
      </c>
      <c r="H235" s="23"/>
    </row>
    <row r="236" spans="1:9" s="36" customFormat="1" ht="15" customHeight="1">
      <c r="A236" s="33" t="s">
        <v>290</v>
      </c>
      <c r="B236" s="32" t="s">
        <v>288</v>
      </c>
      <c r="C236" s="24" t="s">
        <v>475</v>
      </c>
      <c r="D236" s="33" t="s">
        <v>390</v>
      </c>
      <c r="E236" s="42">
        <v>112</v>
      </c>
      <c r="F236" s="34">
        <f t="shared" si="3"/>
        <v>135.51999999999998</v>
      </c>
      <c r="G236" s="33" t="s">
        <v>270</v>
      </c>
      <c r="H236" s="23"/>
    </row>
    <row r="237" spans="1:9" s="36" customFormat="1" ht="15" customHeight="1">
      <c r="A237" s="33" t="s">
        <v>263</v>
      </c>
      <c r="B237" s="32" t="s">
        <v>288</v>
      </c>
      <c r="C237" s="24" t="s">
        <v>476</v>
      </c>
      <c r="D237" s="33" t="s">
        <v>68</v>
      </c>
      <c r="E237" s="42">
        <v>82</v>
      </c>
      <c r="F237" s="34">
        <f t="shared" si="3"/>
        <v>99.22</v>
      </c>
      <c r="G237" s="33" t="s">
        <v>270</v>
      </c>
      <c r="H237" s="23"/>
      <c r="I237" s="33" t="s">
        <v>403</v>
      </c>
    </row>
    <row r="238" spans="1:9" s="36" customFormat="1" ht="15" customHeight="1">
      <c r="A238" s="33" t="s">
        <v>264</v>
      </c>
      <c r="B238" s="32" t="s">
        <v>288</v>
      </c>
      <c r="C238" s="24" t="s">
        <v>476</v>
      </c>
      <c r="D238" s="33" t="s">
        <v>70</v>
      </c>
      <c r="E238" s="42">
        <v>82</v>
      </c>
      <c r="F238" s="34">
        <f t="shared" si="3"/>
        <v>99.22</v>
      </c>
      <c r="G238" s="33" t="s">
        <v>270</v>
      </c>
      <c r="H238" s="23"/>
      <c r="I238" s="33" t="s">
        <v>403</v>
      </c>
    </row>
    <row r="239" spans="1:9" s="36" customFormat="1" ht="15" customHeight="1">
      <c r="A239" s="33" t="s">
        <v>265</v>
      </c>
      <c r="B239" s="32" t="s">
        <v>288</v>
      </c>
      <c r="C239" s="24" t="s">
        <v>476</v>
      </c>
      <c r="D239" s="33" t="s">
        <v>71</v>
      </c>
      <c r="E239" s="42">
        <v>82</v>
      </c>
      <c r="F239" s="34">
        <f t="shared" si="3"/>
        <v>99.22</v>
      </c>
      <c r="G239" s="33" t="s">
        <v>270</v>
      </c>
      <c r="H239" s="23"/>
      <c r="I239" s="33" t="s">
        <v>403</v>
      </c>
    </row>
    <row r="240" spans="1:9" s="36" customFormat="1" ht="15" customHeight="1">
      <c r="A240" s="33" t="s">
        <v>266</v>
      </c>
      <c r="B240" s="32" t="s">
        <v>288</v>
      </c>
      <c r="C240" s="24" t="s">
        <v>476</v>
      </c>
      <c r="D240" s="33" t="s">
        <v>72</v>
      </c>
      <c r="E240" s="42">
        <v>97</v>
      </c>
      <c r="F240" s="34">
        <f t="shared" si="3"/>
        <v>117.36999999999999</v>
      </c>
      <c r="G240" s="33" t="s">
        <v>270</v>
      </c>
      <c r="H240" s="23"/>
      <c r="I240" s="33" t="s">
        <v>403</v>
      </c>
    </row>
    <row r="241" spans="1:9" s="36" customFormat="1" ht="15" customHeight="1">
      <c r="A241" s="33" t="s">
        <v>291</v>
      </c>
      <c r="B241" s="32" t="s">
        <v>288</v>
      </c>
      <c r="C241" s="24" t="s">
        <v>476</v>
      </c>
      <c r="D241" s="33" t="s">
        <v>389</v>
      </c>
      <c r="E241" s="42">
        <v>112</v>
      </c>
      <c r="F241" s="34">
        <f t="shared" si="3"/>
        <v>135.51999999999998</v>
      </c>
      <c r="G241" s="33" t="s">
        <v>270</v>
      </c>
      <c r="H241" s="23"/>
      <c r="I241" s="33" t="s">
        <v>403</v>
      </c>
    </row>
    <row r="242" spans="1:9" s="36" customFormat="1" ht="15" customHeight="1">
      <c r="A242" s="33" t="s">
        <v>292</v>
      </c>
      <c r="B242" s="32" t="s">
        <v>288</v>
      </c>
      <c r="C242" s="24" t="s">
        <v>476</v>
      </c>
      <c r="D242" s="33" t="s">
        <v>390</v>
      </c>
      <c r="E242" s="42">
        <v>112</v>
      </c>
      <c r="F242" s="34">
        <f t="shared" si="3"/>
        <v>135.51999999999998</v>
      </c>
      <c r="G242" s="33" t="s">
        <v>270</v>
      </c>
      <c r="H242" s="23"/>
      <c r="I242" s="33" t="s">
        <v>403</v>
      </c>
    </row>
    <row r="243" spans="1:9" s="36" customFormat="1" ht="15" customHeight="1">
      <c r="A243" s="33" t="s">
        <v>293</v>
      </c>
      <c r="B243" s="32" t="s">
        <v>294</v>
      </c>
      <c r="C243" s="24" t="s">
        <v>475</v>
      </c>
      <c r="D243" s="33" t="s">
        <v>68</v>
      </c>
      <c r="E243" s="42">
        <v>92</v>
      </c>
      <c r="F243" s="34">
        <f t="shared" si="3"/>
        <v>111.32</v>
      </c>
      <c r="G243" s="33" t="s">
        <v>271</v>
      </c>
      <c r="H243" s="23"/>
    </row>
    <row r="244" spans="1:9" s="36" customFormat="1" ht="15" customHeight="1">
      <c r="A244" s="33" t="s">
        <v>295</v>
      </c>
      <c r="B244" s="32" t="s">
        <v>294</v>
      </c>
      <c r="C244" s="24" t="s">
        <v>475</v>
      </c>
      <c r="D244" s="33" t="s">
        <v>70</v>
      </c>
      <c r="E244" s="42">
        <v>92</v>
      </c>
      <c r="F244" s="34">
        <f t="shared" si="3"/>
        <v>111.32</v>
      </c>
      <c r="G244" s="33" t="s">
        <v>271</v>
      </c>
      <c r="H244" s="23"/>
    </row>
    <row r="245" spans="1:9" s="36" customFormat="1" ht="15" customHeight="1">
      <c r="A245" s="33" t="s">
        <v>296</v>
      </c>
      <c r="B245" s="32" t="s">
        <v>294</v>
      </c>
      <c r="C245" s="24" t="s">
        <v>475</v>
      </c>
      <c r="D245" s="33" t="s">
        <v>71</v>
      </c>
      <c r="E245" s="42">
        <v>92</v>
      </c>
      <c r="F245" s="34">
        <f t="shared" si="3"/>
        <v>111.32</v>
      </c>
      <c r="G245" s="33" t="s">
        <v>271</v>
      </c>
      <c r="H245" s="23"/>
    </row>
    <row r="246" spans="1:9" s="36" customFormat="1" ht="15" customHeight="1">
      <c r="A246" s="33" t="s">
        <v>297</v>
      </c>
      <c r="B246" s="32" t="s">
        <v>294</v>
      </c>
      <c r="C246" s="24" t="s">
        <v>475</v>
      </c>
      <c r="D246" s="33" t="s">
        <v>72</v>
      </c>
      <c r="E246" s="42">
        <v>107</v>
      </c>
      <c r="F246" s="34">
        <f t="shared" si="3"/>
        <v>129.47</v>
      </c>
      <c r="G246" s="33" t="s">
        <v>271</v>
      </c>
      <c r="H246" s="23"/>
    </row>
    <row r="247" spans="1:9" s="36" customFormat="1" ht="15" customHeight="1">
      <c r="A247" s="33" t="s">
        <v>298</v>
      </c>
      <c r="B247" s="32" t="s">
        <v>294</v>
      </c>
      <c r="C247" s="24" t="s">
        <v>475</v>
      </c>
      <c r="D247" s="33" t="s">
        <v>389</v>
      </c>
      <c r="E247" s="42">
        <v>122</v>
      </c>
      <c r="F247" s="34">
        <f t="shared" si="3"/>
        <v>147.62</v>
      </c>
      <c r="G247" s="33" t="s">
        <v>271</v>
      </c>
      <c r="H247" s="23"/>
    </row>
    <row r="248" spans="1:9" s="36" customFormat="1" ht="15" customHeight="1">
      <c r="A248" s="33" t="s">
        <v>299</v>
      </c>
      <c r="B248" s="32" t="s">
        <v>294</v>
      </c>
      <c r="C248" s="24" t="s">
        <v>475</v>
      </c>
      <c r="D248" s="33" t="s">
        <v>390</v>
      </c>
      <c r="E248" s="42">
        <v>122</v>
      </c>
      <c r="F248" s="34">
        <f t="shared" si="3"/>
        <v>147.62</v>
      </c>
      <c r="G248" s="33" t="s">
        <v>271</v>
      </c>
      <c r="H248" s="23"/>
    </row>
    <row r="249" spans="1:9" s="36" customFormat="1" ht="15" customHeight="1">
      <c r="A249" s="33" t="s">
        <v>300</v>
      </c>
      <c r="B249" s="32" t="s">
        <v>294</v>
      </c>
      <c r="C249" s="24" t="s">
        <v>476</v>
      </c>
      <c r="D249" s="33" t="s">
        <v>68</v>
      </c>
      <c r="E249" s="42">
        <v>92</v>
      </c>
      <c r="F249" s="34">
        <f t="shared" si="3"/>
        <v>111.32</v>
      </c>
      <c r="G249" s="33" t="s">
        <v>271</v>
      </c>
      <c r="H249" s="23"/>
      <c r="I249" s="33" t="s">
        <v>403</v>
      </c>
    </row>
    <row r="250" spans="1:9" s="36" customFormat="1" ht="15" customHeight="1">
      <c r="A250" s="33" t="s">
        <v>301</v>
      </c>
      <c r="B250" s="32" t="s">
        <v>294</v>
      </c>
      <c r="C250" s="24" t="s">
        <v>476</v>
      </c>
      <c r="D250" s="33" t="s">
        <v>70</v>
      </c>
      <c r="E250" s="42">
        <v>92</v>
      </c>
      <c r="F250" s="34">
        <f t="shared" si="3"/>
        <v>111.32</v>
      </c>
      <c r="G250" s="33" t="s">
        <v>271</v>
      </c>
      <c r="H250" s="23"/>
      <c r="I250" s="33" t="s">
        <v>403</v>
      </c>
    </row>
    <row r="251" spans="1:9" s="36" customFormat="1" ht="15" customHeight="1">
      <c r="A251" s="33" t="s">
        <v>302</v>
      </c>
      <c r="B251" s="32" t="s">
        <v>294</v>
      </c>
      <c r="C251" s="24" t="s">
        <v>476</v>
      </c>
      <c r="D251" s="33" t="s">
        <v>71</v>
      </c>
      <c r="E251" s="42">
        <v>92</v>
      </c>
      <c r="F251" s="34">
        <f t="shared" si="3"/>
        <v>111.32</v>
      </c>
      <c r="G251" s="33" t="s">
        <v>271</v>
      </c>
      <c r="H251" s="23"/>
      <c r="I251" s="33" t="s">
        <v>403</v>
      </c>
    </row>
    <row r="252" spans="1:9" s="36" customFormat="1" ht="15" customHeight="1">
      <c r="A252" s="33" t="s">
        <v>303</v>
      </c>
      <c r="B252" s="32" t="s">
        <v>294</v>
      </c>
      <c r="C252" s="24" t="s">
        <v>476</v>
      </c>
      <c r="D252" s="33" t="s">
        <v>72</v>
      </c>
      <c r="E252" s="42">
        <v>107</v>
      </c>
      <c r="F252" s="34">
        <f t="shared" si="3"/>
        <v>129.47</v>
      </c>
      <c r="G252" s="33" t="s">
        <v>271</v>
      </c>
      <c r="H252" s="23"/>
      <c r="I252" s="33" t="s">
        <v>403</v>
      </c>
    </row>
    <row r="253" spans="1:9" s="36" customFormat="1" ht="15" customHeight="1">
      <c r="A253" s="33" t="s">
        <v>304</v>
      </c>
      <c r="B253" s="32" t="s">
        <v>294</v>
      </c>
      <c r="C253" s="24" t="s">
        <v>476</v>
      </c>
      <c r="D253" s="33" t="s">
        <v>389</v>
      </c>
      <c r="E253" s="42">
        <v>122</v>
      </c>
      <c r="F253" s="34">
        <f t="shared" si="3"/>
        <v>147.62</v>
      </c>
      <c r="G253" s="33" t="s">
        <v>271</v>
      </c>
      <c r="H253" s="23"/>
      <c r="I253" s="33" t="s">
        <v>403</v>
      </c>
    </row>
    <row r="254" spans="1:9" s="36" customFormat="1" ht="15" customHeight="1">
      <c r="A254" s="33" t="s">
        <v>305</v>
      </c>
      <c r="B254" s="32" t="s">
        <v>294</v>
      </c>
      <c r="C254" s="24" t="s">
        <v>476</v>
      </c>
      <c r="D254" s="33" t="s">
        <v>390</v>
      </c>
      <c r="E254" s="42">
        <v>122</v>
      </c>
      <c r="F254" s="34">
        <f t="shared" si="3"/>
        <v>147.62</v>
      </c>
      <c r="G254" s="33" t="s">
        <v>271</v>
      </c>
      <c r="H254" s="23"/>
      <c r="I254" s="33" t="s">
        <v>403</v>
      </c>
    </row>
    <row r="255" spans="1:9" s="36" customFormat="1" ht="15" customHeight="1">
      <c r="A255" s="33" t="s">
        <v>306</v>
      </c>
      <c r="B255" s="32" t="s">
        <v>307</v>
      </c>
      <c r="C255" s="24" t="s">
        <v>475</v>
      </c>
      <c r="D255" s="33" t="s">
        <v>68</v>
      </c>
      <c r="E255" s="42">
        <v>102</v>
      </c>
      <c r="F255" s="34">
        <f t="shared" si="3"/>
        <v>123.42</v>
      </c>
      <c r="G255" s="33" t="s">
        <v>308</v>
      </c>
      <c r="H255" s="23"/>
    </row>
    <row r="256" spans="1:9" s="36" customFormat="1" ht="15" customHeight="1">
      <c r="A256" s="33" t="s">
        <v>309</v>
      </c>
      <c r="B256" s="32" t="s">
        <v>307</v>
      </c>
      <c r="C256" s="24" t="s">
        <v>475</v>
      </c>
      <c r="D256" s="33" t="s">
        <v>70</v>
      </c>
      <c r="E256" s="42">
        <v>102</v>
      </c>
      <c r="F256" s="34">
        <f t="shared" si="3"/>
        <v>123.42</v>
      </c>
      <c r="G256" s="33" t="s">
        <v>308</v>
      </c>
      <c r="H256" s="23"/>
    </row>
    <row r="257" spans="1:10" s="36" customFormat="1" ht="15" customHeight="1">
      <c r="A257" s="33" t="s">
        <v>310</v>
      </c>
      <c r="B257" s="32" t="s">
        <v>307</v>
      </c>
      <c r="C257" s="24" t="s">
        <v>475</v>
      </c>
      <c r="D257" s="33" t="s">
        <v>71</v>
      </c>
      <c r="E257" s="42">
        <v>102</v>
      </c>
      <c r="F257" s="34">
        <f t="shared" si="3"/>
        <v>123.42</v>
      </c>
      <c r="G257" s="33" t="s">
        <v>308</v>
      </c>
      <c r="H257" s="23"/>
    </row>
    <row r="258" spans="1:10" s="36" customFormat="1" ht="15" customHeight="1">
      <c r="A258" s="33" t="s">
        <v>311</v>
      </c>
      <c r="B258" s="32" t="s">
        <v>307</v>
      </c>
      <c r="C258" s="24" t="s">
        <v>475</v>
      </c>
      <c r="D258" s="33" t="s">
        <v>72</v>
      </c>
      <c r="E258" s="42">
        <v>117</v>
      </c>
      <c r="F258" s="34">
        <f t="shared" si="3"/>
        <v>141.57</v>
      </c>
      <c r="G258" s="33" t="s">
        <v>308</v>
      </c>
      <c r="H258" s="23"/>
    </row>
    <row r="259" spans="1:10" s="36" customFormat="1" ht="15" customHeight="1">
      <c r="A259" s="33" t="s">
        <v>312</v>
      </c>
      <c r="B259" s="32" t="s">
        <v>307</v>
      </c>
      <c r="C259" s="24" t="s">
        <v>475</v>
      </c>
      <c r="D259" s="33" t="s">
        <v>389</v>
      </c>
      <c r="E259" s="42">
        <v>132</v>
      </c>
      <c r="F259" s="34">
        <f t="shared" si="3"/>
        <v>159.72</v>
      </c>
      <c r="G259" s="33" t="s">
        <v>308</v>
      </c>
      <c r="H259" s="23"/>
    </row>
    <row r="260" spans="1:10" s="36" customFormat="1" ht="15" customHeight="1">
      <c r="A260" s="33" t="s">
        <v>313</v>
      </c>
      <c r="B260" s="32" t="s">
        <v>307</v>
      </c>
      <c r="C260" s="24" t="s">
        <v>475</v>
      </c>
      <c r="D260" s="33" t="s">
        <v>390</v>
      </c>
      <c r="E260" s="42">
        <v>132</v>
      </c>
      <c r="F260" s="34">
        <f t="shared" ref="F260:F265" si="4">E260*1.21</f>
        <v>159.72</v>
      </c>
      <c r="G260" s="33" t="s">
        <v>308</v>
      </c>
      <c r="H260" s="23"/>
    </row>
    <row r="261" spans="1:10" s="36" customFormat="1" ht="15" customHeight="1">
      <c r="A261" s="33" t="s">
        <v>314</v>
      </c>
      <c r="B261" s="32" t="s">
        <v>307</v>
      </c>
      <c r="C261" s="24" t="s">
        <v>476</v>
      </c>
      <c r="D261" s="33" t="s">
        <v>68</v>
      </c>
      <c r="E261" s="42">
        <v>102</v>
      </c>
      <c r="F261" s="34">
        <f t="shared" si="4"/>
        <v>123.42</v>
      </c>
      <c r="G261" s="33" t="s">
        <v>308</v>
      </c>
      <c r="H261" s="23"/>
      <c r="I261" s="33" t="s">
        <v>403</v>
      </c>
    </row>
    <row r="262" spans="1:10" s="36" customFormat="1" ht="15" customHeight="1">
      <c r="A262" s="33" t="s">
        <v>315</v>
      </c>
      <c r="B262" s="32" t="s">
        <v>307</v>
      </c>
      <c r="C262" s="24" t="s">
        <v>476</v>
      </c>
      <c r="D262" s="33" t="s">
        <v>70</v>
      </c>
      <c r="E262" s="42">
        <v>102</v>
      </c>
      <c r="F262" s="34">
        <f t="shared" si="4"/>
        <v>123.42</v>
      </c>
      <c r="G262" s="33" t="s">
        <v>308</v>
      </c>
      <c r="H262" s="23"/>
      <c r="I262" s="33" t="s">
        <v>403</v>
      </c>
    </row>
    <row r="263" spans="1:10" s="36" customFormat="1" ht="15" customHeight="1">
      <c r="A263" s="33" t="s">
        <v>316</v>
      </c>
      <c r="B263" s="32" t="s">
        <v>307</v>
      </c>
      <c r="C263" s="24" t="s">
        <v>476</v>
      </c>
      <c r="D263" s="33" t="s">
        <v>71</v>
      </c>
      <c r="E263" s="42">
        <v>102</v>
      </c>
      <c r="F263" s="34">
        <f t="shared" si="4"/>
        <v>123.42</v>
      </c>
      <c r="G263" s="33" t="s">
        <v>308</v>
      </c>
      <c r="H263" s="23"/>
      <c r="I263" s="33" t="s">
        <v>403</v>
      </c>
    </row>
    <row r="264" spans="1:10" s="36" customFormat="1" ht="15" customHeight="1">
      <c r="A264" s="33" t="s">
        <v>317</v>
      </c>
      <c r="B264" s="32" t="s">
        <v>307</v>
      </c>
      <c r="C264" s="24" t="s">
        <v>476</v>
      </c>
      <c r="D264" s="33" t="s">
        <v>72</v>
      </c>
      <c r="E264" s="42">
        <v>117</v>
      </c>
      <c r="F264" s="34">
        <f t="shared" si="4"/>
        <v>141.57</v>
      </c>
      <c r="G264" s="33" t="s">
        <v>308</v>
      </c>
      <c r="H264" s="23"/>
      <c r="I264" s="33" t="s">
        <v>403</v>
      </c>
    </row>
    <row r="265" spans="1:10" s="36" customFormat="1" ht="15" customHeight="1">
      <c r="A265" s="33" t="s">
        <v>318</v>
      </c>
      <c r="B265" s="32" t="s">
        <v>307</v>
      </c>
      <c r="C265" s="24" t="s">
        <v>476</v>
      </c>
      <c r="D265" s="33" t="s">
        <v>389</v>
      </c>
      <c r="E265" s="42">
        <v>132</v>
      </c>
      <c r="F265" s="34">
        <f t="shared" si="4"/>
        <v>159.72</v>
      </c>
      <c r="G265" s="33" t="s">
        <v>308</v>
      </c>
      <c r="H265" s="23"/>
      <c r="I265" s="33" t="s">
        <v>403</v>
      </c>
    </row>
    <row r="266" spans="1:10" s="36" customFormat="1" ht="15" customHeight="1">
      <c r="A266" s="33" t="s">
        <v>319</v>
      </c>
      <c r="B266" s="32" t="s">
        <v>307</v>
      </c>
      <c r="C266" s="24" t="s">
        <v>476</v>
      </c>
      <c r="D266" s="33" t="s">
        <v>390</v>
      </c>
      <c r="E266" s="42">
        <v>132</v>
      </c>
      <c r="F266" s="34">
        <f t="shared" ref="F266:F268" si="5">E266*1.21</f>
        <v>159.72</v>
      </c>
      <c r="G266" s="33" t="s">
        <v>308</v>
      </c>
      <c r="H266" s="23"/>
      <c r="I266" s="33" t="s">
        <v>403</v>
      </c>
    </row>
    <row r="267" spans="1:10" s="36" customFormat="1" ht="15" customHeight="1">
      <c r="A267" s="33"/>
      <c r="B267" s="51" t="s">
        <v>489</v>
      </c>
      <c r="C267" s="24" t="s">
        <v>490</v>
      </c>
      <c r="D267" s="54" t="s">
        <v>70</v>
      </c>
      <c r="E267" s="42">
        <v>1.08</v>
      </c>
      <c r="F267" s="34">
        <f t="shared" si="5"/>
        <v>1.3068</v>
      </c>
      <c r="G267" s="33"/>
      <c r="H267" s="23"/>
      <c r="I267" s="33"/>
    </row>
    <row r="268" spans="1:10" s="36" customFormat="1" ht="15" customHeight="1">
      <c r="A268" s="43"/>
      <c r="B268" s="47" t="s">
        <v>482</v>
      </c>
      <c r="C268" s="44" t="s">
        <v>485</v>
      </c>
      <c r="D268" s="43"/>
      <c r="E268" s="45">
        <v>21</v>
      </c>
      <c r="F268" s="46">
        <f t="shared" si="5"/>
        <v>25.41</v>
      </c>
      <c r="G268" s="38" t="s">
        <v>483</v>
      </c>
      <c r="H268" s="39"/>
      <c r="I268" s="38"/>
      <c r="J268" s="48" t="s">
        <v>484</v>
      </c>
    </row>
    <row r="269" spans="1:10">
      <c r="A269" s="17"/>
      <c r="B269" s="17"/>
      <c r="C269" s="17"/>
      <c r="D269" s="17"/>
      <c r="E269" s="17"/>
      <c r="F269" s="17"/>
      <c r="G269" s="17"/>
      <c r="H269" s="17"/>
      <c r="I269" s="17"/>
      <c r="J269" s="17"/>
    </row>
    <row r="270" spans="1:10">
      <c r="A270" s="17"/>
      <c r="B270" s="17"/>
      <c r="C270" s="17"/>
      <c r="D270" s="17"/>
      <c r="E270" s="17"/>
      <c r="F270" s="17"/>
      <c r="G270" s="17"/>
      <c r="H270" s="17"/>
      <c r="I270" s="17"/>
      <c r="J270" s="17"/>
    </row>
    <row r="271" spans="1:10" ht="15">
      <c r="A271" s="58" t="s">
        <v>131</v>
      </c>
      <c r="B271" s="58"/>
      <c r="C271" s="58"/>
      <c r="D271" s="58"/>
      <c r="E271" s="58"/>
      <c r="F271" s="58"/>
      <c r="G271" s="58"/>
      <c r="H271" s="58"/>
      <c r="I271" s="58"/>
      <c r="J271" s="58"/>
    </row>
    <row r="272" spans="1:10">
      <c r="A272" s="57" t="s">
        <v>491</v>
      </c>
      <c r="B272" s="55"/>
      <c r="C272" s="55"/>
      <c r="D272" s="55"/>
      <c r="E272" s="55"/>
      <c r="F272" s="55"/>
      <c r="G272" s="55"/>
      <c r="H272" s="55"/>
      <c r="I272" s="55"/>
      <c r="J272" s="55"/>
    </row>
    <row r="273" spans="1:10">
      <c r="A273" s="57" t="s">
        <v>492</v>
      </c>
      <c r="B273" s="55"/>
      <c r="C273" s="55"/>
      <c r="D273" s="55"/>
      <c r="E273" s="55"/>
      <c r="F273" s="55"/>
      <c r="G273" s="55"/>
      <c r="H273" s="55"/>
      <c r="I273" s="55"/>
      <c r="J273" s="55"/>
    </row>
    <row r="274" spans="1:10">
      <c r="A274" s="55" t="s">
        <v>106</v>
      </c>
      <c r="B274" s="55"/>
      <c r="C274" s="55"/>
      <c r="D274" s="55"/>
      <c r="E274" s="55"/>
      <c r="F274" s="55"/>
      <c r="G274" s="55"/>
      <c r="H274" s="55"/>
      <c r="I274" s="55"/>
      <c r="J274" s="55"/>
    </row>
    <row r="275" spans="1:10">
      <c r="A275" s="55" t="s">
        <v>104</v>
      </c>
      <c r="B275" s="55"/>
      <c r="C275" s="55"/>
      <c r="D275" s="55"/>
      <c r="E275" s="55"/>
      <c r="F275" s="55"/>
      <c r="G275" s="55"/>
      <c r="H275" s="55"/>
      <c r="I275" s="55"/>
      <c r="J275" s="55"/>
    </row>
    <row r="276" spans="1:10">
      <c r="A276" s="55" t="s">
        <v>105</v>
      </c>
      <c r="B276" s="55"/>
      <c r="C276" s="55"/>
      <c r="D276" s="55"/>
      <c r="E276" s="55"/>
      <c r="F276" s="55"/>
      <c r="G276" s="55"/>
      <c r="H276" s="55"/>
      <c r="I276" s="55"/>
      <c r="J276" s="55"/>
    </row>
    <row r="277" spans="1:10" ht="12.75">
      <c r="A277" s="18"/>
      <c r="B277" s="18"/>
      <c r="C277" s="18"/>
      <c r="D277" s="17"/>
      <c r="E277" s="17"/>
      <c r="F277" s="17"/>
      <c r="G277" s="16"/>
      <c r="H277" s="17"/>
      <c r="I277" s="17"/>
      <c r="J277" s="17"/>
    </row>
    <row r="278" spans="1:10" ht="12.75">
      <c r="A278" s="16" t="s">
        <v>103</v>
      </c>
      <c r="B278" s="18"/>
      <c r="C278" s="18"/>
      <c r="D278" s="17"/>
      <c r="E278" s="17"/>
      <c r="F278" s="17"/>
      <c r="G278" s="16"/>
      <c r="H278" s="17"/>
      <c r="I278" s="17"/>
      <c r="J278" s="17"/>
    </row>
    <row r="279" spans="1:10" ht="12.75">
      <c r="A279" s="19" t="s">
        <v>132</v>
      </c>
      <c r="B279" s="18"/>
      <c r="C279" s="18"/>
      <c r="D279" s="17"/>
      <c r="E279" s="17"/>
      <c r="F279" s="17"/>
      <c r="G279" s="16"/>
      <c r="H279" s="17"/>
      <c r="I279" s="17"/>
      <c r="J279" s="17"/>
    </row>
    <row r="280" spans="1:10" ht="12.75">
      <c r="A280" s="49" t="s">
        <v>497</v>
      </c>
      <c r="B280" s="18"/>
      <c r="C280" s="18"/>
      <c r="D280" s="17"/>
      <c r="E280" s="17"/>
      <c r="F280" s="17"/>
      <c r="G280" s="16"/>
      <c r="H280" s="17"/>
      <c r="I280" s="17"/>
      <c r="J280" s="17"/>
    </row>
    <row r="281" spans="1:10" ht="12.75">
      <c r="A281" s="18"/>
      <c r="B281" s="18"/>
      <c r="C281" s="18"/>
      <c r="D281" s="17"/>
      <c r="E281" s="17"/>
      <c r="F281" s="17"/>
      <c r="G281" s="16"/>
      <c r="H281" s="17"/>
      <c r="I281" s="17"/>
      <c r="J281" s="17"/>
    </row>
    <row r="282" spans="1:10" ht="12.75">
      <c r="A282" s="18"/>
      <c r="B282" s="18"/>
      <c r="C282" s="18"/>
      <c r="D282" s="17"/>
      <c r="E282" s="17"/>
      <c r="F282" s="17"/>
      <c r="G282" s="16"/>
      <c r="H282" s="17"/>
      <c r="I282" s="17"/>
      <c r="J282" s="17"/>
    </row>
    <row r="283" spans="1:10" ht="12.75">
      <c r="A283" s="18"/>
      <c r="B283" s="18"/>
      <c r="C283" s="18"/>
      <c r="D283" s="17"/>
      <c r="E283" s="17"/>
      <c r="F283" s="17"/>
      <c r="G283" s="16"/>
      <c r="H283" s="17"/>
      <c r="I283" s="17"/>
      <c r="J283" s="17"/>
    </row>
  </sheetData>
  <mergeCells count="7">
    <mergeCell ref="A275:J275"/>
    <mergeCell ref="A276:J276"/>
    <mergeCell ref="A1:J1"/>
    <mergeCell ref="A271:J271"/>
    <mergeCell ref="A273:J273"/>
    <mergeCell ref="A274:J274"/>
    <mergeCell ref="A272:J272"/>
  </mergeCells>
  <phoneticPr fontId="2" type="noConversion"/>
  <pageMargins left="0.44" right="0.2" top="0.55118110236220474" bottom="0.55118110236220474" header="0.51" footer="0.19685039370078741"/>
  <pageSetup paperSize="9" scale="90" orientation="landscape" horizontalDpi="4294967293"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8"/>
  <sheetViews>
    <sheetView topLeftCell="A25" workbookViewId="0">
      <selection activeCell="B31" sqref="B31"/>
    </sheetView>
  </sheetViews>
  <sheetFormatPr defaultRowHeight="12.75"/>
  <cols>
    <col min="1" max="1" width="9.85546875" bestFit="1" customWidth="1"/>
    <col min="2" max="2" width="87.5703125" customWidth="1"/>
  </cols>
  <sheetData>
    <row r="1" spans="1:2">
      <c r="B1" s="26" t="s">
        <v>144</v>
      </c>
    </row>
    <row r="2" spans="1:2">
      <c r="B2" s="25"/>
    </row>
    <row r="3" spans="1:2">
      <c r="A3" s="27" t="s">
        <v>164</v>
      </c>
      <c r="B3" s="26" t="s">
        <v>145</v>
      </c>
    </row>
    <row r="4" spans="1:2" ht="63.75">
      <c r="A4" s="29" t="s">
        <v>200</v>
      </c>
      <c r="B4" s="25" t="s">
        <v>212</v>
      </c>
    </row>
    <row r="5" spans="1:2">
      <c r="B5" s="25"/>
    </row>
    <row r="6" spans="1:2">
      <c r="A6" s="27" t="s">
        <v>165</v>
      </c>
      <c r="B6" s="26" t="s">
        <v>146</v>
      </c>
    </row>
    <row r="7" spans="1:2">
      <c r="A7" t="s">
        <v>166</v>
      </c>
      <c r="B7" s="25" t="s">
        <v>217</v>
      </c>
    </row>
    <row r="8" spans="1:2" ht="38.25">
      <c r="A8" s="28" t="s">
        <v>167</v>
      </c>
      <c r="B8" s="25" t="s">
        <v>204</v>
      </c>
    </row>
    <row r="9" spans="1:2" ht="25.5">
      <c r="A9" s="28" t="s">
        <v>168</v>
      </c>
      <c r="B9" s="25" t="s">
        <v>147</v>
      </c>
    </row>
    <row r="10" spans="1:2" ht="51">
      <c r="A10" s="28" t="s">
        <v>169</v>
      </c>
      <c r="B10" s="25" t="s">
        <v>211</v>
      </c>
    </row>
    <row r="11" spans="1:2">
      <c r="B11" s="25"/>
    </row>
    <row r="12" spans="1:2">
      <c r="A12" s="27" t="s">
        <v>170</v>
      </c>
      <c r="B12" s="26" t="s">
        <v>148</v>
      </c>
    </row>
    <row r="13" spans="1:2" ht="63.75">
      <c r="A13" s="28" t="s">
        <v>171</v>
      </c>
      <c r="B13" s="30" t="s">
        <v>209</v>
      </c>
    </row>
    <row r="14" spans="1:2" ht="51">
      <c r="A14" s="28" t="s">
        <v>172</v>
      </c>
      <c r="B14" s="25" t="s">
        <v>499</v>
      </c>
    </row>
    <row r="15" spans="1:2" ht="25.5">
      <c r="A15" s="28" t="s">
        <v>173</v>
      </c>
      <c r="B15" s="25" t="s">
        <v>210</v>
      </c>
    </row>
    <row r="16" spans="1:2" ht="25.5">
      <c r="A16" s="28" t="s">
        <v>174</v>
      </c>
      <c r="B16" s="25" t="s">
        <v>203</v>
      </c>
    </row>
    <row r="17" spans="1:2">
      <c r="B17" s="25"/>
    </row>
    <row r="18" spans="1:2">
      <c r="A18" s="27" t="s">
        <v>175</v>
      </c>
      <c r="B18" s="26" t="s">
        <v>149</v>
      </c>
    </row>
    <row r="19" spans="1:2" ht="25.5">
      <c r="A19" s="28" t="s">
        <v>176</v>
      </c>
      <c r="B19" s="25" t="s">
        <v>150</v>
      </c>
    </row>
    <row r="20" spans="1:2" ht="51" customHeight="1">
      <c r="A20" s="28" t="s">
        <v>177</v>
      </c>
      <c r="B20" s="25" t="s">
        <v>498</v>
      </c>
    </row>
    <row r="21" spans="1:2" ht="25.5">
      <c r="A21" s="28" t="s">
        <v>178</v>
      </c>
      <c r="B21" s="25" t="s">
        <v>151</v>
      </c>
    </row>
    <row r="22" spans="1:2">
      <c r="B22" s="25"/>
    </row>
    <row r="23" spans="1:2">
      <c r="A23" s="27" t="s">
        <v>179</v>
      </c>
      <c r="B23" s="26" t="s">
        <v>152</v>
      </c>
    </row>
    <row r="24" spans="1:2" ht="89.25">
      <c r="A24" s="28" t="s">
        <v>180</v>
      </c>
      <c r="B24" s="31" t="s">
        <v>500</v>
      </c>
    </row>
    <row r="25" spans="1:2" ht="38.25">
      <c r="A25" s="28" t="s">
        <v>181</v>
      </c>
      <c r="B25" s="25" t="s">
        <v>205</v>
      </c>
    </row>
    <row r="26" spans="1:2" ht="25.5">
      <c r="A26" s="28" t="s">
        <v>182</v>
      </c>
      <c r="B26" s="25" t="s">
        <v>153</v>
      </c>
    </row>
    <row r="27" spans="1:2" ht="25.5">
      <c r="A27" s="28" t="s">
        <v>183</v>
      </c>
      <c r="B27" s="25" t="s">
        <v>154</v>
      </c>
    </row>
    <row r="28" spans="1:2">
      <c r="B28" s="25"/>
    </row>
    <row r="29" spans="1:2">
      <c r="A29" s="27" t="s">
        <v>196</v>
      </c>
      <c r="B29" s="26" t="s">
        <v>155</v>
      </c>
    </row>
    <row r="30" spans="1:2" ht="25.5">
      <c r="A30" s="28" t="s">
        <v>184</v>
      </c>
      <c r="B30" s="25" t="s">
        <v>493</v>
      </c>
    </row>
    <row r="31" spans="1:2" ht="51">
      <c r="A31" s="28" t="s">
        <v>185</v>
      </c>
      <c r="B31" s="25" t="s">
        <v>156</v>
      </c>
    </row>
    <row r="32" spans="1:2" ht="25.5">
      <c r="A32" s="28" t="s">
        <v>186</v>
      </c>
      <c r="B32" s="25" t="s">
        <v>157</v>
      </c>
    </row>
    <row r="33" spans="1:2" ht="42.75" customHeight="1">
      <c r="A33" s="28" t="s">
        <v>187</v>
      </c>
      <c r="B33" s="30" t="s">
        <v>202</v>
      </c>
    </row>
    <row r="34" spans="1:2" ht="63.75">
      <c r="A34" s="28" t="s">
        <v>188</v>
      </c>
      <c r="B34" s="25" t="s">
        <v>201</v>
      </c>
    </row>
    <row r="35" spans="1:2" ht="27.75" customHeight="1">
      <c r="A35" s="28" t="s">
        <v>189</v>
      </c>
      <c r="B35" s="30" t="s">
        <v>158</v>
      </c>
    </row>
    <row r="36" spans="1:2">
      <c r="B36" s="25"/>
    </row>
    <row r="37" spans="1:2">
      <c r="A37" s="27" t="s">
        <v>197</v>
      </c>
      <c r="B37" s="26" t="s">
        <v>159</v>
      </c>
    </row>
    <row r="38" spans="1:2" ht="89.25">
      <c r="A38" s="28" t="s">
        <v>190</v>
      </c>
      <c r="B38" s="30" t="s">
        <v>206</v>
      </c>
    </row>
    <row r="39" spans="1:2" ht="63.75">
      <c r="A39" s="28" t="s">
        <v>191</v>
      </c>
      <c r="B39" s="25" t="s">
        <v>208</v>
      </c>
    </row>
    <row r="40" spans="1:2" ht="25.5">
      <c r="A40" s="28" t="s">
        <v>192</v>
      </c>
      <c r="B40" s="25" t="s">
        <v>207</v>
      </c>
    </row>
    <row r="41" spans="1:2">
      <c r="B41" s="25"/>
    </row>
    <row r="42" spans="1:2">
      <c r="A42" s="27" t="s">
        <v>198</v>
      </c>
      <c r="B42" s="26" t="s">
        <v>160</v>
      </c>
    </row>
    <row r="43" spans="1:2" ht="25.5">
      <c r="A43" s="29" t="s">
        <v>194</v>
      </c>
      <c r="B43" s="25" t="s">
        <v>161</v>
      </c>
    </row>
    <row r="44" spans="1:2">
      <c r="B44" s="25"/>
    </row>
    <row r="45" spans="1:2">
      <c r="A45" s="27" t="s">
        <v>199</v>
      </c>
      <c r="B45" s="26" t="s">
        <v>162</v>
      </c>
    </row>
    <row r="46" spans="1:2" ht="42" customHeight="1">
      <c r="A46" s="29" t="s">
        <v>195</v>
      </c>
      <c r="B46" s="30" t="s">
        <v>163</v>
      </c>
    </row>
    <row r="48" spans="1:2">
      <c r="A48" t="s">
        <v>193</v>
      </c>
    </row>
    <row r="108" spans="1:1">
      <c r="A108" t="s">
        <v>193</v>
      </c>
    </row>
  </sheetData>
  <phoneticPr fontId="2" type="noConversion"/>
  <pageMargins left="0.31" right="0.36" top="0.77" bottom="0.56999999999999995"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PRINT FORMAAT + AFBEELDINGEN</vt:lpstr>
      <vt:lpstr>DATABASE FORMAAT</vt:lpstr>
      <vt:lpstr>VERKOOPVOORWAARDEN</vt:lpstr>
      <vt:lpstr>'DATABASE FORMAAT'!Afdruktitels</vt:lpstr>
      <vt:lpstr>'PRINT FORMAAT + AFBEELDINGEN'!Afdruktitels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Exel</dc:creator>
  <cp:lastModifiedBy>B Lighted</cp:lastModifiedBy>
  <cp:lastPrinted>2017-05-18T12:13:21Z</cp:lastPrinted>
  <dcterms:created xsi:type="dcterms:W3CDTF">2006-11-30T08:35:28Z</dcterms:created>
  <dcterms:modified xsi:type="dcterms:W3CDTF">2020-10-22T23:11:57Z</dcterms:modified>
</cp:coreProperties>
</file>