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2beplus.sharepoint.com/Documents partages/03 - Sales/02 - Pricelist/Astro/Feb 2024/"/>
    </mc:Choice>
  </mc:AlternateContent>
  <xr:revisionPtr revIDLastSave="0" documentId="8_{82883DE1-5300-438F-AA2D-D27BC84E0215}" xr6:coauthVersionLast="47" xr6:coauthVersionMax="47" xr10:uidLastSave="{00000000-0000-0000-0000-000000000000}"/>
  <bookViews>
    <workbookView xWindow="-51720" yWindow="-6510" windowWidth="51840" windowHeight="21120" xr2:uid="{B5BCC0AD-C4F7-449F-81DF-EE1BF927D042}"/>
  </bookViews>
  <sheets>
    <sheet name="SS2024" sheetId="4" r:id="rId1"/>
    <sheet name="Astro Destock" sheetId="6" r:id="rId2"/>
  </sheets>
  <externalReferences>
    <externalReference r:id="rId3"/>
  </externalReferences>
  <definedNames>
    <definedName name="_xlnm._FilterDatabase" localSheetId="1" hidden="1">'Astro Destock'!$A$5:$L$250</definedName>
    <definedName name="_xlnm._FilterDatabase" localSheetId="0" hidden="1">'SS2024'!$A$5:$M$1186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6" l="1"/>
  <c r="I7" i="6"/>
  <c r="J7" i="6"/>
  <c r="K7" i="6"/>
  <c r="L7" i="6"/>
  <c r="H8" i="6"/>
  <c r="I8" i="6"/>
  <c r="J8" i="6"/>
  <c r="K8" i="6"/>
  <c r="L8" i="6"/>
  <c r="H9" i="6"/>
  <c r="I9" i="6"/>
  <c r="J9" i="6"/>
  <c r="K9" i="6"/>
  <c r="L9" i="6"/>
  <c r="H10" i="6"/>
  <c r="I10" i="6"/>
  <c r="J10" i="6"/>
  <c r="K10" i="6"/>
  <c r="L10" i="6"/>
  <c r="H11" i="6"/>
  <c r="I11" i="6"/>
  <c r="J11" i="6"/>
  <c r="K11" i="6"/>
  <c r="L11" i="6"/>
  <c r="H12" i="6"/>
  <c r="I12" i="6"/>
  <c r="J12" i="6"/>
  <c r="K12" i="6"/>
  <c r="L12" i="6"/>
  <c r="H13" i="6"/>
  <c r="I13" i="6"/>
  <c r="J13" i="6"/>
  <c r="K13" i="6"/>
  <c r="L13" i="6"/>
  <c r="H14" i="6"/>
  <c r="I14" i="6"/>
  <c r="J14" i="6"/>
  <c r="K14" i="6"/>
  <c r="L14" i="6"/>
  <c r="H15" i="6"/>
  <c r="I15" i="6"/>
  <c r="J15" i="6"/>
  <c r="K15" i="6"/>
  <c r="L15" i="6"/>
  <c r="H16" i="6"/>
  <c r="I16" i="6"/>
  <c r="J16" i="6"/>
  <c r="K16" i="6"/>
  <c r="L16" i="6"/>
  <c r="H17" i="6"/>
  <c r="I17" i="6"/>
  <c r="J17" i="6"/>
  <c r="K17" i="6"/>
  <c r="L17" i="6"/>
  <c r="H18" i="6"/>
  <c r="I18" i="6"/>
  <c r="J18" i="6"/>
  <c r="K18" i="6"/>
  <c r="L18" i="6"/>
  <c r="H19" i="6"/>
  <c r="I19" i="6"/>
  <c r="J19" i="6"/>
  <c r="K19" i="6"/>
  <c r="L19" i="6"/>
  <c r="H20" i="6"/>
  <c r="I20" i="6"/>
  <c r="J20" i="6"/>
  <c r="K20" i="6"/>
  <c r="L20" i="6"/>
  <c r="H21" i="6"/>
  <c r="I21" i="6"/>
  <c r="J21" i="6"/>
  <c r="K21" i="6"/>
  <c r="L21" i="6"/>
  <c r="H22" i="6"/>
  <c r="I22" i="6"/>
  <c r="J22" i="6"/>
  <c r="K22" i="6"/>
  <c r="L22" i="6"/>
  <c r="H23" i="6"/>
  <c r="I23" i="6"/>
  <c r="J23" i="6"/>
  <c r="K23" i="6"/>
  <c r="L23" i="6"/>
  <c r="H24" i="6"/>
  <c r="I24" i="6"/>
  <c r="J24" i="6"/>
  <c r="K24" i="6"/>
  <c r="L24" i="6"/>
  <c r="H25" i="6"/>
  <c r="I25" i="6"/>
  <c r="J25" i="6"/>
  <c r="K25" i="6"/>
  <c r="L25" i="6"/>
  <c r="H26" i="6"/>
  <c r="I26" i="6"/>
  <c r="J26" i="6"/>
  <c r="K26" i="6"/>
  <c r="L26" i="6"/>
  <c r="H27" i="6"/>
  <c r="I27" i="6"/>
  <c r="J27" i="6"/>
  <c r="K27" i="6"/>
  <c r="L27" i="6"/>
  <c r="H28" i="6"/>
  <c r="I28" i="6"/>
  <c r="J28" i="6"/>
  <c r="K28" i="6"/>
  <c r="L28" i="6"/>
  <c r="H29" i="6"/>
  <c r="I29" i="6"/>
  <c r="J29" i="6"/>
  <c r="K29" i="6"/>
  <c r="L29" i="6"/>
  <c r="H30" i="6"/>
  <c r="I30" i="6"/>
  <c r="J30" i="6"/>
  <c r="K30" i="6"/>
  <c r="L30" i="6"/>
  <c r="H31" i="6"/>
  <c r="I31" i="6"/>
  <c r="J31" i="6"/>
  <c r="K31" i="6"/>
  <c r="L31" i="6"/>
  <c r="H32" i="6"/>
  <c r="I32" i="6"/>
  <c r="J32" i="6"/>
  <c r="K32" i="6"/>
  <c r="L32" i="6"/>
  <c r="H33" i="6"/>
  <c r="I33" i="6"/>
  <c r="J33" i="6"/>
  <c r="K33" i="6"/>
  <c r="L33" i="6"/>
  <c r="H34" i="6"/>
  <c r="I34" i="6"/>
  <c r="J34" i="6"/>
  <c r="K34" i="6"/>
  <c r="L34" i="6"/>
  <c r="H35" i="6"/>
  <c r="I35" i="6"/>
  <c r="J35" i="6"/>
  <c r="K35" i="6"/>
  <c r="L35" i="6"/>
  <c r="H36" i="6"/>
  <c r="I36" i="6"/>
  <c r="J36" i="6"/>
  <c r="K36" i="6"/>
  <c r="L36" i="6"/>
  <c r="H37" i="6"/>
  <c r="I37" i="6"/>
  <c r="J37" i="6"/>
  <c r="K37" i="6"/>
  <c r="L37" i="6"/>
  <c r="H38" i="6"/>
  <c r="I38" i="6"/>
  <c r="J38" i="6"/>
  <c r="K38" i="6"/>
  <c r="L38" i="6"/>
  <c r="H39" i="6"/>
  <c r="I39" i="6"/>
  <c r="J39" i="6"/>
  <c r="K39" i="6"/>
  <c r="L39" i="6"/>
  <c r="H40" i="6"/>
  <c r="I40" i="6"/>
  <c r="J40" i="6"/>
  <c r="K40" i="6"/>
  <c r="L40" i="6"/>
  <c r="H41" i="6"/>
  <c r="I41" i="6"/>
  <c r="J41" i="6"/>
  <c r="K41" i="6"/>
  <c r="L41" i="6"/>
  <c r="H42" i="6"/>
  <c r="I42" i="6"/>
  <c r="J42" i="6"/>
  <c r="K42" i="6"/>
  <c r="L42" i="6"/>
  <c r="H43" i="6"/>
  <c r="I43" i="6"/>
  <c r="J43" i="6"/>
  <c r="K43" i="6"/>
  <c r="L43" i="6"/>
  <c r="H44" i="6"/>
  <c r="I44" i="6"/>
  <c r="J44" i="6"/>
  <c r="K44" i="6"/>
  <c r="L44" i="6"/>
  <c r="H45" i="6"/>
  <c r="I45" i="6"/>
  <c r="J45" i="6"/>
  <c r="K45" i="6"/>
  <c r="L45" i="6"/>
  <c r="H46" i="6"/>
  <c r="I46" i="6"/>
  <c r="J46" i="6"/>
  <c r="K46" i="6"/>
  <c r="L46" i="6"/>
  <c r="H47" i="6"/>
  <c r="I47" i="6"/>
  <c r="J47" i="6"/>
  <c r="K47" i="6"/>
  <c r="L47" i="6"/>
  <c r="H48" i="6"/>
  <c r="I48" i="6"/>
  <c r="J48" i="6"/>
  <c r="K48" i="6"/>
  <c r="L48" i="6"/>
  <c r="H49" i="6"/>
  <c r="I49" i="6"/>
  <c r="J49" i="6"/>
  <c r="K49" i="6"/>
  <c r="L49" i="6"/>
  <c r="H50" i="6"/>
  <c r="I50" i="6"/>
  <c r="J50" i="6"/>
  <c r="K50" i="6"/>
  <c r="L50" i="6"/>
  <c r="H51" i="6"/>
  <c r="I51" i="6"/>
  <c r="J51" i="6"/>
  <c r="K51" i="6"/>
  <c r="L51" i="6"/>
  <c r="H52" i="6"/>
  <c r="I52" i="6"/>
  <c r="J52" i="6"/>
  <c r="K52" i="6"/>
  <c r="L52" i="6"/>
  <c r="H53" i="6"/>
  <c r="I53" i="6"/>
  <c r="J53" i="6"/>
  <c r="K53" i="6"/>
  <c r="L53" i="6"/>
  <c r="H54" i="6"/>
  <c r="I54" i="6"/>
  <c r="J54" i="6"/>
  <c r="K54" i="6"/>
  <c r="L54" i="6"/>
  <c r="H55" i="6"/>
  <c r="I55" i="6"/>
  <c r="J55" i="6"/>
  <c r="K55" i="6"/>
  <c r="L55" i="6"/>
  <c r="H56" i="6"/>
  <c r="I56" i="6"/>
  <c r="J56" i="6"/>
  <c r="K56" i="6"/>
  <c r="L56" i="6"/>
  <c r="H57" i="6"/>
  <c r="I57" i="6"/>
  <c r="J57" i="6"/>
  <c r="K57" i="6"/>
  <c r="L57" i="6"/>
  <c r="H58" i="6"/>
  <c r="I58" i="6"/>
  <c r="J58" i="6"/>
  <c r="K58" i="6"/>
  <c r="L58" i="6"/>
  <c r="H59" i="6"/>
  <c r="I59" i="6"/>
  <c r="J59" i="6"/>
  <c r="K59" i="6"/>
  <c r="L59" i="6"/>
  <c r="H60" i="6"/>
  <c r="I60" i="6"/>
  <c r="J60" i="6"/>
  <c r="K60" i="6"/>
  <c r="L60" i="6"/>
  <c r="H61" i="6"/>
  <c r="I61" i="6"/>
  <c r="J61" i="6"/>
  <c r="K61" i="6"/>
  <c r="L61" i="6"/>
  <c r="H62" i="6"/>
  <c r="I62" i="6"/>
  <c r="J62" i="6"/>
  <c r="K62" i="6"/>
  <c r="L62" i="6"/>
  <c r="H63" i="6"/>
  <c r="I63" i="6"/>
  <c r="J63" i="6"/>
  <c r="K63" i="6"/>
  <c r="L63" i="6"/>
  <c r="H64" i="6"/>
  <c r="I64" i="6"/>
  <c r="J64" i="6"/>
  <c r="K64" i="6"/>
  <c r="L64" i="6"/>
  <c r="H65" i="6"/>
  <c r="I65" i="6"/>
  <c r="J65" i="6"/>
  <c r="K65" i="6"/>
  <c r="L65" i="6"/>
  <c r="H66" i="6"/>
  <c r="I66" i="6"/>
  <c r="J66" i="6"/>
  <c r="K66" i="6"/>
  <c r="L66" i="6"/>
  <c r="H67" i="6"/>
  <c r="I67" i="6"/>
  <c r="J67" i="6"/>
  <c r="K67" i="6"/>
  <c r="L67" i="6"/>
  <c r="H68" i="6"/>
  <c r="I68" i="6"/>
  <c r="J68" i="6"/>
  <c r="K68" i="6"/>
  <c r="L68" i="6"/>
  <c r="H69" i="6"/>
  <c r="I69" i="6"/>
  <c r="J69" i="6"/>
  <c r="K69" i="6"/>
  <c r="L69" i="6"/>
  <c r="H70" i="6"/>
  <c r="I70" i="6"/>
  <c r="J70" i="6"/>
  <c r="K70" i="6"/>
  <c r="L70" i="6"/>
  <c r="H71" i="6"/>
  <c r="I71" i="6"/>
  <c r="J71" i="6"/>
  <c r="K71" i="6"/>
  <c r="L71" i="6"/>
  <c r="H72" i="6"/>
  <c r="I72" i="6"/>
  <c r="J72" i="6"/>
  <c r="K72" i="6"/>
  <c r="L72" i="6"/>
  <c r="H73" i="6"/>
  <c r="I73" i="6"/>
  <c r="J73" i="6"/>
  <c r="K73" i="6"/>
  <c r="L73" i="6"/>
  <c r="H74" i="6"/>
  <c r="I74" i="6"/>
  <c r="J74" i="6"/>
  <c r="K74" i="6"/>
  <c r="L74" i="6"/>
  <c r="H75" i="6"/>
  <c r="I75" i="6"/>
  <c r="J75" i="6"/>
  <c r="K75" i="6"/>
  <c r="L75" i="6"/>
  <c r="H76" i="6"/>
  <c r="I76" i="6"/>
  <c r="J76" i="6"/>
  <c r="K76" i="6"/>
  <c r="L76" i="6"/>
  <c r="H77" i="6"/>
  <c r="I77" i="6"/>
  <c r="J77" i="6"/>
  <c r="K77" i="6"/>
  <c r="L77" i="6"/>
  <c r="H78" i="6"/>
  <c r="I78" i="6"/>
  <c r="J78" i="6"/>
  <c r="K78" i="6"/>
  <c r="L78" i="6"/>
  <c r="H79" i="6"/>
  <c r="I79" i="6"/>
  <c r="J79" i="6"/>
  <c r="K79" i="6"/>
  <c r="L79" i="6"/>
  <c r="H80" i="6"/>
  <c r="I80" i="6"/>
  <c r="J80" i="6"/>
  <c r="K80" i="6"/>
  <c r="L80" i="6"/>
  <c r="H81" i="6"/>
  <c r="I81" i="6"/>
  <c r="J81" i="6"/>
  <c r="K81" i="6"/>
  <c r="L81" i="6"/>
  <c r="H82" i="6"/>
  <c r="I82" i="6"/>
  <c r="J82" i="6"/>
  <c r="K82" i="6"/>
  <c r="L82" i="6"/>
  <c r="H83" i="6"/>
  <c r="I83" i="6"/>
  <c r="J83" i="6"/>
  <c r="K83" i="6"/>
  <c r="L83" i="6"/>
  <c r="H84" i="6"/>
  <c r="I84" i="6"/>
  <c r="J84" i="6"/>
  <c r="K84" i="6"/>
  <c r="L84" i="6"/>
  <c r="H85" i="6"/>
  <c r="I85" i="6"/>
  <c r="J85" i="6"/>
  <c r="K85" i="6"/>
  <c r="L85" i="6"/>
  <c r="H86" i="6"/>
  <c r="I86" i="6"/>
  <c r="J86" i="6"/>
  <c r="K86" i="6"/>
  <c r="L86" i="6"/>
  <c r="H87" i="6"/>
  <c r="I87" i="6"/>
  <c r="J87" i="6"/>
  <c r="K87" i="6"/>
  <c r="L87" i="6"/>
  <c r="H88" i="6"/>
  <c r="I88" i="6"/>
  <c r="J88" i="6"/>
  <c r="K88" i="6"/>
  <c r="L88" i="6"/>
  <c r="H89" i="6"/>
  <c r="I89" i="6"/>
  <c r="J89" i="6"/>
  <c r="K89" i="6"/>
  <c r="L89" i="6"/>
  <c r="H90" i="6"/>
  <c r="I90" i="6"/>
  <c r="J90" i="6"/>
  <c r="K90" i="6"/>
  <c r="L90" i="6"/>
  <c r="H91" i="6"/>
  <c r="I91" i="6"/>
  <c r="J91" i="6"/>
  <c r="K91" i="6"/>
  <c r="L91" i="6"/>
  <c r="H92" i="6"/>
  <c r="I92" i="6"/>
  <c r="J92" i="6"/>
  <c r="K92" i="6"/>
  <c r="L92" i="6"/>
  <c r="H93" i="6"/>
  <c r="I93" i="6"/>
  <c r="J93" i="6"/>
  <c r="K93" i="6"/>
  <c r="L93" i="6"/>
  <c r="H94" i="6"/>
  <c r="I94" i="6"/>
  <c r="J94" i="6"/>
  <c r="K94" i="6"/>
  <c r="L94" i="6"/>
  <c r="H95" i="6"/>
  <c r="I95" i="6"/>
  <c r="J95" i="6"/>
  <c r="K95" i="6"/>
  <c r="L95" i="6"/>
  <c r="H96" i="6"/>
  <c r="I96" i="6"/>
  <c r="J96" i="6"/>
  <c r="K96" i="6"/>
  <c r="L96" i="6"/>
  <c r="H97" i="6"/>
  <c r="I97" i="6"/>
  <c r="J97" i="6"/>
  <c r="K97" i="6"/>
  <c r="L97" i="6"/>
  <c r="H98" i="6"/>
  <c r="I98" i="6"/>
  <c r="J98" i="6"/>
  <c r="K98" i="6"/>
  <c r="L98" i="6"/>
  <c r="H99" i="6"/>
  <c r="I99" i="6"/>
  <c r="J99" i="6"/>
  <c r="K99" i="6"/>
  <c r="L99" i="6"/>
  <c r="H100" i="6"/>
  <c r="I100" i="6"/>
  <c r="J100" i="6"/>
  <c r="K100" i="6"/>
  <c r="L100" i="6"/>
  <c r="H101" i="6"/>
  <c r="I101" i="6"/>
  <c r="J101" i="6"/>
  <c r="K101" i="6"/>
  <c r="L101" i="6"/>
  <c r="H102" i="6"/>
  <c r="I102" i="6"/>
  <c r="J102" i="6"/>
  <c r="K102" i="6"/>
  <c r="L102" i="6"/>
  <c r="H103" i="6"/>
  <c r="I103" i="6"/>
  <c r="J103" i="6"/>
  <c r="K103" i="6"/>
  <c r="L103" i="6"/>
  <c r="H104" i="6"/>
  <c r="I104" i="6"/>
  <c r="J104" i="6"/>
  <c r="K104" i="6"/>
  <c r="L104" i="6"/>
  <c r="H105" i="6"/>
  <c r="I105" i="6"/>
  <c r="J105" i="6"/>
  <c r="K105" i="6"/>
  <c r="L105" i="6"/>
  <c r="H106" i="6"/>
  <c r="I106" i="6"/>
  <c r="J106" i="6"/>
  <c r="K106" i="6"/>
  <c r="L106" i="6"/>
  <c r="H107" i="6"/>
  <c r="I107" i="6"/>
  <c r="J107" i="6"/>
  <c r="K107" i="6"/>
  <c r="L107" i="6"/>
  <c r="H108" i="6"/>
  <c r="I108" i="6"/>
  <c r="J108" i="6"/>
  <c r="K108" i="6"/>
  <c r="L108" i="6"/>
  <c r="H109" i="6"/>
  <c r="I109" i="6"/>
  <c r="J109" i="6"/>
  <c r="K109" i="6"/>
  <c r="L109" i="6"/>
  <c r="H110" i="6"/>
  <c r="I110" i="6"/>
  <c r="J110" i="6"/>
  <c r="K110" i="6"/>
  <c r="L110" i="6"/>
  <c r="H111" i="6"/>
  <c r="I111" i="6"/>
  <c r="J111" i="6"/>
  <c r="K111" i="6"/>
  <c r="L111" i="6"/>
  <c r="H112" i="6"/>
  <c r="I112" i="6"/>
  <c r="J112" i="6"/>
  <c r="K112" i="6"/>
  <c r="L112" i="6"/>
  <c r="H113" i="6"/>
  <c r="I113" i="6"/>
  <c r="J113" i="6"/>
  <c r="K113" i="6"/>
  <c r="L113" i="6"/>
  <c r="H114" i="6"/>
  <c r="I114" i="6"/>
  <c r="J114" i="6"/>
  <c r="K114" i="6"/>
  <c r="L114" i="6"/>
  <c r="H115" i="6"/>
  <c r="I115" i="6"/>
  <c r="J115" i="6"/>
  <c r="K115" i="6"/>
  <c r="L115" i="6"/>
  <c r="H116" i="6"/>
  <c r="I116" i="6"/>
  <c r="J116" i="6"/>
  <c r="K116" i="6"/>
  <c r="L116" i="6"/>
  <c r="H117" i="6"/>
  <c r="I117" i="6"/>
  <c r="J117" i="6"/>
  <c r="K117" i="6"/>
  <c r="L117" i="6"/>
  <c r="H118" i="6"/>
  <c r="I118" i="6"/>
  <c r="J118" i="6"/>
  <c r="K118" i="6"/>
  <c r="L118" i="6"/>
  <c r="H119" i="6"/>
  <c r="I119" i="6"/>
  <c r="J119" i="6"/>
  <c r="K119" i="6"/>
  <c r="L119" i="6"/>
  <c r="H120" i="6"/>
  <c r="I120" i="6"/>
  <c r="J120" i="6"/>
  <c r="K120" i="6"/>
  <c r="L120" i="6"/>
  <c r="H121" i="6"/>
  <c r="I121" i="6"/>
  <c r="J121" i="6"/>
  <c r="K121" i="6"/>
  <c r="L121" i="6"/>
  <c r="H122" i="6"/>
  <c r="I122" i="6"/>
  <c r="J122" i="6"/>
  <c r="K122" i="6"/>
  <c r="L122" i="6"/>
  <c r="H123" i="6"/>
  <c r="I123" i="6"/>
  <c r="J123" i="6"/>
  <c r="K123" i="6"/>
  <c r="L123" i="6"/>
  <c r="H124" i="6"/>
  <c r="I124" i="6"/>
  <c r="J124" i="6"/>
  <c r="K124" i="6"/>
  <c r="L124" i="6"/>
  <c r="H125" i="6"/>
  <c r="I125" i="6"/>
  <c r="J125" i="6"/>
  <c r="K125" i="6"/>
  <c r="L125" i="6"/>
  <c r="H126" i="6"/>
  <c r="I126" i="6"/>
  <c r="J126" i="6"/>
  <c r="K126" i="6"/>
  <c r="L126" i="6"/>
  <c r="H127" i="6"/>
  <c r="I127" i="6"/>
  <c r="J127" i="6"/>
  <c r="K127" i="6"/>
  <c r="L127" i="6"/>
  <c r="H128" i="6"/>
  <c r="I128" i="6"/>
  <c r="J128" i="6"/>
  <c r="K128" i="6"/>
  <c r="L128" i="6"/>
  <c r="H129" i="6"/>
  <c r="I129" i="6"/>
  <c r="J129" i="6"/>
  <c r="K129" i="6"/>
  <c r="L129" i="6"/>
  <c r="H130" i="6"/>
  <c r="I130" i="6"/>
  <c r="J130" i="6"/>
  <c r="K130" i="6"/>
  <c r="L130" i="6"/>
  <c r="H131" i="6"/>
  <c r="I131" i="6"/>
  <c r="J131" i="6"/>
  <c r="K131" i="6"/>
  <c r="L131" i="6"/>
  <c r="H132" i="6"/>
  <c r="I132" i="6"/>
  <c r="J132" i="6"/>
  <c r="K132" i="6"/>
  <c r="L132" i="6"/>
  <c r="H133" i="6"/>
  <c r="I133" i="6"/>
  <c r="J133" i="6"/>
  <c r="K133" i="6"/>
  <c r="L133" i="6"/>
  <c r="H134" i="6"/>
  <c r="I134" i="6"/>
  <c r="J134" i="6"/>
  <c r="K134" i="6"/>
  <c r="L134" i="6"/>
  <c r="H135" i="6"/>
  <c r="I135" i="6"/>
  <c r="J135" i="6"/>
  <c r="K135" i="6"/>
  <c r="L135" i="6"/>
  <c r="H136" i="6"/>
  <c r="I136" i="6"/>
  <c r="J136" i="6"/>
  <c r="K136" i="6"/>
  <c r="L136" i="6"/>
  <c r="H137" i="6"/>
  <c r="I137" i="6"/>
  <c r="J137" i="6"/>
  <c r="K137" i="6"/>
  <c r="L137" i="6"/>
  <c r="H138" i="6"/>
  <c r="I138" i="6"/>
  <c r="J138" i="6"/>
  <c r="K138" i="6"/>
  <c r="L138" i="6"/>
  <c r="H139" i="6"/>
  <c r="I139" i="6"/>
  <c r="J139" i="6"/>
  <c r="K139" i="6"/>
  <c r="L139" i="6"/>
  <c r="H140" i="6"/>
  <c r="I140" i="6"/>
  <c r="J140" i="6"/>
  <c r="K140" i="6"/>
  <c r="L140" i="6"/>
  <c r="H141" i="6"/>
  <c r="I141" i="6"/>
  <c r="J141" i="6"/>
  <c r="K141" i="6"/>
  <c r="L141" i="6"/>
  <c r="H142" i="6"/>
  <c r="I142" i="6"/>
  <c r="J142" i="6"/>
  <c r="K142" i="6"/>
  <c r="L142" i="6"/>
  <c r="H143" i="6"/>
  <c r="I143" i="6"/>
  <c r="J143" i="6"/>
  <c r="K143" i="6"/>
  <c r="L143" i="6"/>
  <c r="H144" i="6"/>
  <c r="I144" i="6"/>
  <c r="J144" i="6"/>
  <c r="K144" i="6"/>
  <c r="L144" i="6"/>
  <c r="H145" i="6"/>
  <c r="I145" i="6"/>
  <c r="J145" i="6"/>
  <c r="K145" i="6"/>
  <c r="L145" i="6"/>
  <c r="H146" i="6"/>
  <c r="I146" i="6"/>
  <c r="J146" i="6"/>
  <c r="K146" i="6"/>
  <c r="L146" i="6"/>
  <c r="H147" i="6"/>
  <c r="I147" i="6"/>
  <c r="J147" i="6"/>
  <c r="K147" i="6"/>
  <c r="L147" i="6"/>
  <c r="H148" i="6"/>
  <c r="I148" i="6"/>
  <c r="J148" i="6"/>
  <c r="K148" i="6"/>
  <c r="L148" i="6"/>
  <c r="H149" i="6"/>
  <c r="I149" i="6"/>
  <c r="J149" i="6"/>
  <c r="K149" i="6"/>
  <c r="L149" i="6"/>
  <c r="H150" i="6"/>
  <c r="I150" i="6"/>
  <c r="J150" i="6"/>
  <c r="K150" i="6"/>
  <c r="L150" i="6"/>
  <c r="H151" i="6"/>
  <c r="I151" i="6"/>
  <c r="J151" i="6"/>
  <c r="K151" i="6"/>
  <c r="L151" i="6"/>
  <c r="H152" i="6"/>
  <c r="I152" i="6"/>
  <c r="J152" i="6"/>
  <c r="K152" i="6"/>
  <c r="L152" i="6"/>
  <c r="H153" i="6"/>
  <c r="I153" i="6"/>
  <c r="J153" i="6"/>
  <c r="K153" i="6"/>
  <c r="L153" i="6"/>
  <c r="H154" i="6"/>
  <c r="I154" i="6"/>
  <c r="J154" i="6"/>
  <c r="K154" i="6"/>
  <c r="L154" i="6"/>
  <c r="H155" i="6"/>
  <c r="I155" i="6"/>
  <c r="J155" i="6"/>
  <c r="K155" i="6"/>
  <c r="L155" i="6"/>
  <c r="H156" i="6"/>
  <c r="I156" i="6"/>
  <c r="J156" i="6"/>
  <c r="K156" i="6"/>
  <c r="L156" i="6"/>
  <c r="H157" i="6"/>
  <c r="I157" i="6"/>
  <c r="J157" i="6"/>
  <c r="K157" i="6"/>
  <c r="L157" i="6"/>
  <c r="H158" i="6"/>
  <c r="I158" i="6"/>
  <c r="J158" i="6"/>
  <c r="K158" i="6"/>
  <c r="L158" i="6"/>
  <c r="H159" i="6"/>
  <c r="I159" i="6"/>
  <c r="J159" i="6"/>
  <c r="K159" i="6"/>
  <c r="L159" i="6"/>
  <c r="H160" i="6"/>
  <c r="I160" i="6"/>
  <c r="J160" i="6"/>
  <c r="K160" i="6"/>
  <c r="L160" i="6"/>
  <c r="H161" i="6"/>
  <c r="I161" i="6"/>
  <c r="J161" i="6"/>
  <c r="K161" i="6"/>
  <c r="L161" i="6"/>
  <c r="H162" i="6"/>
  <c r="I162" i="6"/>
  <c r="J162" i="6"/>
  <c r="K162" i="6"/>
  <c r="L162" i="6"/>
  <c r="H163" i="6"/>
  <c r="I163" i="6"/>
  <c r="J163" i="6"/>
  <c r="K163" i="6"/>
  <c r="L163" i="6"/>
  <c r="H164" i="6"/>
  <c r="I164" i="6"/>
  <c r="J164" i="6"/>
  <c r="K164" i="6"/>
  <c r="L164" i="6"/>
  <c r="H165" i="6"/>
  <c r="I165" i="6"/>
  <c r="J165" i="6"/>
  <c r="K165" i="6"/>
  <c r="L165" i="6"/>
  <c r="H166" i="6"/>
  <c r="I166" i="6"/>
  <c r="J166" i="6"/>
  <c r="K166" i="6"/>
  <c r="L166" i="6"/>
  <c r="H167" i="6"/>
  <c r="I167" i="6"/>
  <c r="J167" i="6"/>
  <c r="K167" i="6"/>
  <c r="L167" i="6"/>
  <c r="H168" i="6"/>
  <c r="I168" i="6"/>
  <c r="J168" i="6"/>
  <c r="K168" i="6"/>
  <c r="L168" i="6"/>
  <c r="H169" i="6"/>
  <c r="I169" i="6"/>
  <c r="J169" i="6"/>
  <c r="K169" i="6"/>
  <c r="L169" i="6"/>
  <c r="H170" i="6"/>
  <c r="I170" i="6"/>
  <c r="J170" i="6"/>
  <c r="K170" i="6"/>
  <c r="L170" i="6"/>
  <c r="H171" i="6"/>
  <c r="I171" i="6"/>
  <c r="J171" i="6"/>
  <c r="K171" i="6"/>
  <c r="L171" i="6"/>
  <c r="H172" i="6"/>
  <c r="I172" i="6"/>
  <c r="J172" i="6"/>
  <c r="K172" i="6"/>
  <c r="L172" i="6"/>
  <c r="H173" i="6"/>
  <c r="I173" i="6"/>
  <c r="J173" i="6"/>
  <c r="K173" i="6"/>
  <c r="L173" i="6"/>
  <c r="H174" i="6"/>
  <c r="I174" i="6"/>
  <c r="J174" i="6"/>
  <c r="K174" i="6"/>
  <c r="L174" i="6"/>
  <c r="H175" i="6"/>
  <c r="I175" i="6"/>
  <c r="J175" i="6"/>
  <c r="K175" i="6"/>
  <c r="L175" i="6"/>
  <c r="H176" i="6"/>
  <c r="I176" i="6"/>
  <c r="J176" i="6"/>
  <c r="K176" i="6"/>
  <c r="L176" i="6"/>
  <c r="H177" i="6"/>
  <c r="I177" i="6"/>
  <c r="J177" i="6"/>
  <c r="K177" i="6"/>
  <c r="L177" i="6"/>
  <c r="H178" i="6"/>
  <c r="I178" i="6"/>
  <c r="J178" i="6"/>
  <c r="K178" i="6"/>
  <c r="L178" i="6"/>
  <c r="H179" i="6"/>
  <c r="I179" i="6"/>
  <c r="J179" i="6"/>
  <c r="K179" i="6"/>
  <c r="L179" i="6"/>
  <c r="H180" i="6"/>
  <c r="I180" i="6"/>
  <c r="J180" i="6"/>
  <c r="K180" i="6"/>
  <c r="L180" i="6"/>
  <c r="H181" i="6"/>
  <c r="I181" i="6"/>
  <c r="J181" i="6"/>
  <c r="K181" i="6"/>
  <c r="L181" i="6"/>
  <c r="H182" i="6"/>
  <c r="I182" i="6"/>
  <c r="J182" i="6"/>
  <c r="K182" i="6"/>
  <c r="L182" i="6"/>
  <c r="H183" i="6"/>
  <c r="I183" i="6"/>
  <c r="J183" i="6"/>
  <c r="K183" i="6"/>
  <c r="L183" i="6"/>
  <c r="H184" i="6"/>
  <c r="I184" i="6"/>
  <c r="J184" i="6"/>
  <c r="K184" i="6"/>
  <c r="L184" i="6"/>
  <c r="H185" i="6"/>
  <c r="I185" i="6"/>
  <c r="J185" i="6"/>
  <c r="K185" i="6"/>
  <c r="L185" i="6"/>
  <c r="H186" i="6"/>
  <c r="I186" i="6"/>
  <c r="J186" i="6"/>
  <c r="K186" i="6"/>
  <c r="L186" i="6"/>
  <c r="H187" i="6"/>
  <c r="I187" i="6"/>
  <c r="J187" i="6"/>
  <c r="K187" i="6"/>
  <c r="L187" i="6"/>
  <c r="H188" i="6"/>
  <c r="I188" i="6"/>
  <c r="J188" i="6"/>
  <c r="K188" i="6"/>
  <c r="L188" i="6"/>
  <c r="H189" i="6"/>
  <c r="I189" i="6"/>
  <c r="J189" i="6"/>
  <c r="K189" i="6"/>
  <c r="L189" i="6"/>
  <c r="H190" i="6"/>
  <c r="I190" i="6"/>
  <c r="J190" i="6"/>
  <c r="K190" i="6"/>
  <c r="L190" i="6"/>
  <c r="H191" i="6"/>
  <c r="I191" i="6"/>
  <c r="J191" i="6"/>
  <c r="K191" i="6"/>
  <c r="L191" i="6"/>
  <c r="H192" i="6"/>
  <c r="I192" i="6"/>
  <c r="J192" i="6"/>
  <c r="K192" i="6"/>
  <c r="L192" i="6"/>
  <c r="H193" i="6"/>
  <c r="I193" i="6"/>
  <c r="J193" i="6"/>
  <c r="K193" i="6"/>
  <c r="L193" i="6"/>
  <c r="H194" i="6"/>
  <c r="I194" i="6"/>
  <c r="J194" i="6"/>
  <c r="K194" i="6"/>
  <c r="L194" i="6"/>
  <c r="H195" i="6"/>
  <c r="I195" i="6"/>
  <c r="J195" i="6"/>
  <c r="K195" i="6"/>
  <c r="L195" i="6"/>
  <c r="H196" i="6"/>
  <c r="I196" i="6"/>
  <c r="J196" i="6"/>
  <c r="K196" i="6"/>
  <c r="L196" i="6"/>
  <c r="H197" i="6"/>
  <c r="I197" i="6"/>
  <c r="J197" i="6"/>
  <c r="K197" i="6"/>
  <c r="L197" i="6"/>
  <c r="H198" i="6"/>
  <c r="I198" i="6"/>
  <c r="J198" i="6"/>
  <c r="K198" i="6"/>
  <c r="L198" i="6"/>
  <c r="H199" i="6"/>
  <c r="I199" i="6"/>
  <c r="J199" i="6"/>
  <c r="K199" i="6"/>
  <c r="L199" i="6"/>
  <c r="H200" i="6"/>
  <c r="I200" i="6"/>
  <c r="J200" i="6"/>
  <c r="K200" i="6"/>
  <c r="L200" i="6"/>
  <c r="H201" i="6"/>
  <c r="I201" i="6"/>
  <c r="J201" i="6"/>
  <c r="K201" i="6"/>
  <c r="L201" i="6"/>
  <c r="H202" i="6"/>
  <c r="I202" i="6"/>
  <c r="J202" i="6"/>
  <c r="K202" i="6"/>
  <c r="L202" i="6"/>
  <c r="H203" i="6"/>
  <c r="I203" i="6"/>
  <c r="J203" i="6"/>
  <c r="K203" i="6"/>
  <c r="L203" i="6"/>
  <c r="H204" i="6"/>
  <c r="I204" i="6"/>
  <c r="J204" i="6"/>
  <c r="K204" i="6"/>
  <c r="L204" i="6"/>
  <c r="H205" i="6"/>
  <c r="I205" i="6"/>
  <c r="J205" i="6"/>
  <c r="K205" i="6"/>
  <c r="L205" i="6"/>
  <c r="H206" i="6"/>
  <c r="I206" i="6"/>
  <c r="J206" i="6"/>
  <c r="K206" i="6"/>
  <c r="L206" i="6"/>
  <c r="H207" i="6"/>
  <c r="I207" i="6"/>
  <c r="J207" i="6"/>
  <c r="K207" i="6"/>
  <c r="L207" i="6"/>
  <c r="H208" i="6"/>
  <c r="I208" i="6"/>
  <c r="J208" i="6"/>
  <c r="K208" i="6"/>
  <c r="L208" i="6"/>
  <c r="H209" i="6"/>
  <c r="I209" i="6"/>
  <c r="J209" i="6"/>
  <c r="K209" i="6"/>
  <c r="L209" i="6"/>
  <c r="H210" i="6"/>
  <c r="I210" i="6"/>
  <c r="J210" i="6"/>
  <c r="K210" i="6"/>
  <c r="L210" i="6"/>
  <c r="H211" i="6"/>
  <c r="I211" i="6"/>
  <c r="J211" i="6"/>
  <c r="K211" i="6"/>
  <c r="L211" i="6"/>
  <c r="H212" i="6"/>
  <c r="I212" i="6"/>
  <c r="J212" i="6"/>
  <c r="K212" i="6"/>
  <c r="L212" i="6"/>
  <c r="H213" i="6"/>
  <c r="I213" i="6"/>
  <c r="J213" i="6"/>
  <c r="K213" i="6"/>
  <c r="L213" i="6"/>
  <c r="H214" i="6"/>
  <c r="I214" i="6"/>
  <c r="J214" i="6"/>
  <c r="K214" i="6"/>
  <c r="L214" i="6"/>
  <c r="H215" i="6"/>
  <c r="I215" i="6"/>
  <c r="J215" i="6"/>
  <c r="K215" i="6"/>
  <c r="L215" i="6"/>
  <c r="H216" i="6"/>
  <c r="I216" i="6"/>
  <c r="J216" i="6"/>
  <c r="K216" i="6"/>
  <c r="L216" i="6"/>
  <c r="H217" i="6"/>
  <c r="I217" i="6"/>
  <c r="J217" i="6"/>
  <c r="K217" i="6"/>
  <c r="L217" i="6"/>
  <c r="H218" i="6"/>
  <c r="I218" i="6"/>
  <c r="J218" i="6"/>
  <c r="K218" i="6"/>
  <c r="L218" i="6"/>
  <c r="H219" i="6"/>
  <c r="I219" i="6"/>
  <c r="J219" i="6"/>
  <c r="K219" i="6"/>
  <c r="L219" i="6"/>
  <c r="H220" i="6"/>
  <c r="I220" i="6"/>
  <c r="J220" i="6"/>
  <c r="K220" i="6"/>
  <c r="L220" i="6"/>
  <c r="H221" i="6"/>
  <c r="I221" i="6"/>
  <c r="J221" i="6"/>
  <c r="K221" i="6"/>
  <c r="L221" i="6"/>
  <c r="H222" i="6"/>
  <c r="I222" i="6"/>
  <c r="J222" i="6"/>
  <c r="K222" i="6"/>
  <c r="L222" i="6"/>
  <c r="H223" i="6"/>
  <c r="I223" i="6"/>
  <c r="J223" i="6"/>
  <c r="K223" i="6"/>
  <c r="L223" i="6"/>
  <c r="H224" i="6"/>
  <c r="I224" i="6"/>
  <c r="J224" i="6"/>
  <c r="K224" i="6"/>
  <c r="L224" i="6"/>
  <c r="H225" i="6"/>
  <c r="I225" i="6"/>
  <c r="J225" i="6"/>
  <c r="K225" i="6"/>
  <c r="L225" i="6"/>
  <c r="H226" i="6"/>
  <c r="I226" i="6"/>
  <c r="J226" i="6"/>
  <c r="K226" i="6"/>
  <c r="L226" i="6"/>
  <c r="H227" i="6"/>
  <c r="I227" i="6"/>
  <c r="J227" i="6"/>
  <c r="K227" i="6"/>
  <c r="L227" i="6"/>
  <c r="H228" i="6"/>
  <c r="I228" i="6"/>
  <c r="J228" i="6"/>
  <c r="K228" i="6"/>
  <c r="L228" i="6"/>
  <c r="H229" i="6"/>
  <c r="I229" i="6"/>
  <c r="J229" i="6"/>
  <c r="K229" i="6"/>
  <c r="L229" i="6"/>
  <c r="H230" i="6"/>
  <c r="I230" i="6"/>
  <c r="J230" i="6"/>
  <c r="K230" i="6"/>
  <c r="L230" i="6"/>
  <c r="H231" i="6"/>
  <c r="I231" i="6"/>
  <c r="J231" i="6"/>
  <c r="K231" i="6"/>
  <c r="L231" i="6"/>
  <c r="H232" i="6"/>
  <c r="I232" i="6"/>
  <c r="J232" i="6"/>
  <c r="K232" i="6"/>
  <c r="L232" i="6"/>
  <c r="H233" i="6"/>
  <c r="I233" i="6"/>
  <c r="J233" i="6"/>
  <c r="K233" i="6"/>
  <c r="L233" i="6"/>
  <c r="H234" i="6"/>
  <c r="I234" i="6"/>
  <c r="J234" i="6"/>
  <c r="K234" i="6"/>
  <c r="L234" i="6"/>
  <c r="H235" i="6"/>
  <c r="I235" i="6"/>
  <c r="J235" i="6"/>
  <c r="K235" i="6"/>
  <c r="L235" i="6"/>
  <c r="H236" i="6"/>
  <c r="I236" i="6"/>
  <c r="J236" i="6"/>
  <c r="K236" i="6"/>
  <c r="L236" i="6"/>
  <c r="H237" i="6"/>
  <c r="I237" i="6"/>
  <c r="J237" i="6"/>
  <c r="K237" i="6"/>
  <c r="L237" i="6"/>
  <c r="H238" i="6"/>
  <c r="I238" i="6"/>
  <c r="J238" i="6"/>
  <c r="K238" i="6"/>
  <c r="L238" i="6"/>
  <c r="H239" i="6"/>
  <c r="I239" i="6"/>
  <c r="J239" i="6"/>
  <c r="K239" i="6"/>
  <c r="L239" i="6"/>
  <c r="H240" i="6"/>
  <c r="I240" i="6"/>
  <c r="J240" i="6"/>
  <c r="K240" i="6"/>
  <c r="L240" i="6"/>
  <c r="H241" i="6"/>
  <c r="I241" i="6"/>
  <c r="J241" i="6"/>
  <c r="K241" i="6"/>
  <c r="L241" i="6"/>
  <c r="H242" i="6"/>
  <c r="I242" i="6"/>
  <c r="J242" i="6"/>
  <c r="K242" i="6"/>
  <c r="L242" i="6"/>
  <c r="H243" i="6"/>
  <c r="I243" i="6"/>
  <c r="J243" i="6"/>
  <c r="K243" i="6"/>
  <c r="L243" i="6"/>
  <c r="H244" i="6"/>
  <c r="I244" i="6"/>
  <c r="J244" i="6"/>
  <c r="K244" i="6"/>
  <c r="L244" i="6"/>
  <c r="H245" i="6"/>
  <c r="I245" i="6"/>
  <c r="J245" i="6"/>
  <c r="K245" i="6"/>
  <c r="L245" i="6"/>
  <c r="H246" i="6"/>
  <c r="I246" i="6"/>
  <c r="J246" i="6"/>
  <c r="K246" i="6"/>
  <c r="L246" i="6"/>
  <c r="L6" i="6"/>
  <c r="K6" i="6"/>
  <c r="J6" i="6"/>
  <c r="I6" i="6"/>
  <c r="H6" i="6"/>
  <c r="I7" i="4"/>
  <c r="J7" i="4"/>
  <c r="K7" i="4"/>
  <c r="L7" i="4"/>
  <c r="M7" i="4"/>
  <c r="I8" i="4"/>
  <c r="J8" i="4"/>
  <c r="K8" i="4"/>
  <c r="L8" i="4"/>
  <c r="M8" i="4"/>
  <c r="M6" i="4"/>
  <c r="L6" i="4"/>
  <c r="K6" i="4"/>
  <c r="J6" i="4"/>
  <c r="I6" i="4"/>
</calcChain>
</file>

<file path=xl/sharedStrings.xml><?xml version="1.0" encoding="utf-8"?>
<sst xmlns="http://schemas.openxmlformats.org/spreadsheetml/2006/main" count="3351" uniqueCount="943">
  <si>
    <t>RECUPEL</t>
  </si>
  <si>
    <t>SKU</t>
  </si>
  <si>
    <t>Product Name</t>
  </si>
  <si>
    <t>Finish</t>
  </si>
  <si>
    <t>Statut</t>
  </si>
  <si>
    <t>EAN</t>
  </si>
  <si>
    <t>Recupel 5.6</t>
  </si>
  <si>
    <t>Recupel 4.6</t>
  </si>
  <si>
    <t>Recupel 3.2</t>
  </si>
  <si>
    <t>Recupel 5.14</t>
  </si>
  <si>
    <t>Recupel
5.5.1</t>
  </si>
  <si>
    <t>Tube 120</t>
  </si>
  <si>
    <t>Polished Chrome</t>
  </si>
  <si>
    <t/>
  </si>
  <si>
    <t>Montreal Round 220</t>
  </si>
  <si>
    <t>Textured Black</t>
  </si>
  <si>
    <t>Montreal Round 300</t>
  </si>
  <si>
    <t>Montreal Oval</t>
  </si>
  <si>
    <t>Brushed Stainless Steel</t>
  </si>
  <si>
    <t>Denver</t>
  </si>
  <si>
    <t>Matt Black</t>
  </si>
  <si>
    <t>Toronto Classic 170</t>
  </si>
  <si>
    <t>Polished Aluminium</t>
  </si>
  <si>
    <t>Dayton</t>
  </si>
  <si>
    <t>Bari</t>
  </si>
  <si>
    <t>Matt Nickel</t>
  </si>
  <si>
    <t>Bronze</t>
  </si>
  <si>
    <t>Matt White</t>
  </si>
  <si>
    <t>Matt Gold</t>
  </si>
  <si>
    <t>Arezzo Wall</t>
  </si>
  <si>
    <t>Arezzo ceiling</t>
  </si>
  <si>
    <t>Roma</t>
  </si>
  <si>
    <t>Enna Floor LED</t>
  </si>
  <si>
    <t>Enna Desk LED</t>
  </si>
  <si>
    <t>Enna Surface LED</t>
  </si>
  <si>
    <t>Enna Square Switched LED</t>
  </si>
  <si>
    <t>Textured White</t>
  </si>
  <si>
    <t>Enna Wall LED</t>
  </si>
  <si>
    <t>Enna Recess Switched LED</t>
  </si>
  <si>
    <t>Enna Surface USB</t>
  </si>
  <si>
    <t>Enna Twin</t>
  </si>
  <si>
    <t>Kyoto LED</t>
  </si>
  <si>
    <t>Kyoto LED Pendant</t>
  </si>
  <si>
    <t>Imola 900 LED</t>
  </si>
  <si>
    <t>Mirror Finish</t>
  </si>
  <si>
    <t>White Glass</t>
  </si>
  <si>
    <t>Luga</t>
  </si>
  <si>
    <t>Amalfi 315</t>
  </si>
  <si>
    <t>Ceramic</t>
  </si>
  <si>
    <t>Park Lane Grande</t>
  </si>
  <si>
    <t>Park Lane</t>
  </si>
  <si>
    <t>Park Lane Table</t>
  </si>
  <si>
    <t>Park Lane Floor</t>
  </si>
  <si>
    <t>Park Lane Reader LED</t>
  </si>
  <si>
    <t>Palermo 600 LED</t>
  </si>
  <si>
    <t>Palermo 900 LED</t>
  </si>
  <si>
    <t>Cabaret 4 II</t>
  </si>
  <si>
    <t>Cabaret 5 II</t>
  </si>
  <si>
    <t>Tokyo</t>
  </si>
  <si>
    <t>Tokyo switched</t>
  </si>
  <si>
    <t>Homefield 160</t>
  </si>
  <si>
    <t>Homefield Pendant 240</t>
  </si>
  <si>
    <t>Homefield Sensor</t>
  </si>
  <si>
    <t>Homefield Pendant 360</t>
  </si>
  <si>
    <t>Homefield Ceiling</t>
  </si>
  <si>
    <t>Polished Nickel</t>
  </si>
  <si>
    <t>Homefield Pendant 450</t>
  </si>
  <si>
    <t>Homefield</t>
  </si>
  <si>
    <t>Natural Brass</t>
  </si>
  <si>
    <t>Homefield Pedestal</t>
  </si>
  <si>
    <t>Homefield 130</t>
  </si>
  <si>
    <t>Montparnasse Wall</t>
  </si>
  <si>
    <t>Montparnasse Pendant</t>
  </si>
  <si>
    <t>Nena</t>
  </si>
  <si>
    <t>Anton</t>
  </si>
  <si>
    <t>Belgravia 400 LED</t>
  </si>
  <si>
    <t>Belgravia 600 LED</t>
  </si>
  <si>
    <t>Goya 460 LED</t>
  </si>
  <si>
    <t>Brushed Nickel</t>
  </si>
  <si>
    <t>Goya 760 LED</t>
  </si>
  <si>
    <t>Brushed Antique Brass</t>
  </si>
  <si>
    <t>Mashiko Classic 300 Square</t>
  </si>
  <si>
    <t>Mashiko 360 Classic</t>
  </si>
  <si>
    <t>Mashiko 200 Square</t>
  </si>
  <si>
    <t>Mashiko 400 Square</t>
  </si>
  <si>
    <t>Mashiko Round 300</t>
  </si>
  <si>
    <t>Mashiko 360 LED</t>
  </si>
  <si>
    <t>Mashiko 600 LED</t>
  </si>
  <si>
    <t>Mashiko Round 230</t>
  </si>
  <si>
    <t>Mashiko 400 Round</t>
  </si>
  <si>
    <t>Mashiko 900 LED</t>
  </si>
  <si>
    <t>Mashiko 400 Square LED</t>
  </si>
  <si>
    <t>Epsilon LED</t>
  </si>
  <si>
    <t>Mallon LED</t>
  </si>
  <si>
    <t>Dakota 300</t>
  </si>
  <si>
    <t>Dakota 180</t>
  </si>
  <si>
    <t>Soprano Wall</t>
  </si>
  <si>
    <t>Soprano Bollard</t>
  </si>
  <si>
    <t>Altea 300</t>
  </si>
  <si>
    <t>Denia</t>
  </si>
  <si>
    <t>Catena LED</t>
  </si>
  <si>
    <t>Fosso Switched LED</t>
  </si>
  <si>
    <t>Cube</t>
  </si>
  <si>
    <t>Azumi Classic</t>
  </si>
  <si>
    <t>Azumi Table</t>
  </si>
  <si>
    <t>Azumi Floor</t>
  </si>
  <si>
    <t>Padova</t>
  </si>
  <si>
    <t>Verona</t>
  </si>
  <si>
    <t>Kappa LED</t>
  </si>
  <si>
    <t>Koza</t>
  </si>
  <si>
    <t>Plaster</t>
  </si>
  <si>
    <t>Tosca LED</t>
  </si>
  <si>
    <t>Niimi Round LED</t>
  </si>
  <si>
    <t>Ashino</t>
  </si>
  <si>
    <t>White Fabric</t>
  </si>
  <si>
    <t>Ashino Wide</t>
  </si>
  <si>
    <t>Sagara</t>
  </si>
  <si>
    <t>Taketa 400 LED</t>
  </si>
  <si>
    <t>Taketa LED</t>
  </si>
  <si>
    <t>Pero</t>
  </si>
  <si>
    <t>Mosto</t>
  </si>
  <si>
    <t>Kashima 350 LED</t>
  </si>
  <si>
    <t>Kashima 620 LED</t>
  </si>
  <si>
    <t>Tango LED 3000K</t>
  </si>
  <si>
    <t>Polished Stainless Steel</t>
  </si>
  <si>
    <t>Zeppo Ceiling</t>
  </si>
  <si>
    <t>Zeppo Pendant 300</t>
  </si>
  <si>
    <t>Zeppo Pendant 400</t>
  </si>
  <si>
    <t>Zeppo Wall</t>
  </si>
  <si>
    <t>Zeppo Reader</t>
  </si>
  <si>
    <t>Salerno</t>
  </si>
  <si>
    <t>Salerno 520</t>
  </si>
  <si>
    <t>Salerno 520 LED</t>
  </si>
  <si>
    <t>Salerno LED</t>
  </si>
  <si>
    <t>Messina 130</t>
  </si>
  <si>
    <t>Messina 160 II</t>
  </si>
  <si>
    <t>Messina 160 Frosted II</t>
  </si>
  <si>
    <t>Messina Twin</t>
  </si>
  <si>
    <t>Messina 200</t>
  </si>
  <si>
    <t>Messina Sensor</t>
  </si>
  <si>
    <t>Pendant Suspension Kit 2</t>
  </si>
  <si>
    <t>Pendant Suspension Kit 3</t>
  </si>
  <si>
    <t>Pendant Suspension Kit 3 Knurled</t>
  </si>
  <si>
    <t>Track Pendant Suspension Kit</t>
  </si>
  <si>
    <t>Pendant Suspension Kit 4</t>
  </si>
  <si>
    <t>Pendant Suspension Kit 4 Knurled</t>
  </si>
  <si>
    <t>Napoli</t>
  </si>
  <si>
    <t>Napoli Reader LED</t>
  </si>
  <si>
    <t>Cyl 200</t>
  </si>
  <si>
    <t>Cyl 260</t>
  </si>
  <si>
    <t>Parma 210</t>
  </si>
  <si>
    <t>Parma 200</t>
  </si>
  <si>
    <t>Parma 110</t>
  </si>
  <si>
    <t>Parma 210 LED 2700K</t>
  </si>
  <si>
    <t>Parma 625 LED</t>
  </si>
  <si>
    <t>Parma 160 LED 2700K</t>
  </si>
  <si>
    <t>Tressino</t>
  </si>
  <si>
    <t>Monza Classic 250</t>
  </si>
  <si>
    <t>Pienza 140</t>
  </si>
  <si>
    <t>Pienza 165</t>
  </si>
  <si>
    <t>Terra Round 28 LED</t>
  </si>
  <si>
    <t>Terra 42 LED</t>
  </si>
  <si>
    <t>Anodised Aluminium</t>
  </si>
  <si>
    <t>Beam One LED</t>
  </si>
  <si>
    <t>Matt Painted Silver</t>
  </si>
  <si>
    <t>Beam Two LED</t>
  </si>
  <si>
    <t>Borgo 55 LED 3000K</t>
  </si>
  <si>
    <t>Borgo 90 LED 3000K</t>
  </si>
  <si>
    <t>Borgo Trimless 35 LED</t>
  </si>
  <si>
    <t>Borgo Trimless 65 LED</t>
  </si>
  <si>
    <t>Borgo 54 LED</t>
  </si>
  <si>
    <t>Borgo 55 LED 2700K</t>
  </si>
  <si>
    <t>Borgo 90 LED 2700K</t>
  </si>
  <si>
    <t>Borgo Trimless 35 LED 2700K</t>
  </si>
  <si>
    <t>Borgo Trimless 65 LED 2700K</t>
  </si>
  <si>
    <t>Borgo 43 LED 2700K</t>
  </si>
  <si>
    <t>Borgo 54 LED 2700K</t>
  </si>
  <si>
    <t>Borgo Trimless Mini LED</t>
  </si>
  <si>
    <t>Borgo Trimless 200 LED</t>
  </si>
  <si>
    <t>Borgo Trimless Mini LED 3000K</t>
  </si>
  <si>
    <t>Borgo Trimless 200 LED 2700K</t>
  </si>
  <si>
    <t>Riva 350</t>
  </si>
  <si>
    <t>Fuse Switched LED II</t>
  </si>
  <si>
    <t>Fuse 3 USB</t>
  </si>
  <si>
    <t>Fuse 3</t>
  </si>
  <si>
    <t>Marasino</t>
  </si>
  <si>
    <t>Limina</t>
  </si>
  <si>
    <t>Ravello Floor</t>
  </si>
  <si>
    <t>Ravello Table</t>
  </si>
  <si>
    <t>Ravello Wall</t>
  </si>
  <si>
    <t>Ravello LED Reader</t>
  </si>
  <si>
    <t>Joel Table</t>
  </si>
  <si>
    <t>Cream</t>
  </si>
  <si>
    <t>Joel Floor</t>
  </si>
  <si>
    <t>Joel Pendant 170</t>
  </si>
  <si>
    <t>Joel Grande Wall</t>
  </si>
  <si>
    <t>Atelier Wall</t>
  </si>
  <si>
    <t>Atelier Grande</t>
  </si>
  <si>
    <t>Atelier Desk</t>
  </si>
  <si>
    <t>Vancouver Round</t>
  </si>
  <si>
    <t>Vancouver Round 90 LED</t>
  </si>
  <si>
    <t>Clear Acrylic</t>
  </si>
  <si>
    <t>Taro</t>
  </si>
  <si>
    <t>Taro Square Adjustable</t>
  </si>
  <si>
    <t>Taro Round Fire-Rated</t>
  </si>
  <si>
    <t>Taro Square Fire-Rated</t>
  </si>
  <si>
    <t>Taro Round Adjustable Fire-Rated</t>
  </si>
  <si>
    <t>Taro Square Adjustable Fire-Rated</t>
  </si>
  <si>
    <t>Taro Twin Fire-Rated</t>
  </si>
  <si>
    <t>Trimless Square</t>
  </si>
  <si>
    <t>Trimless Square Adjustable Fire-Rated</t>
  </si>
  <si>
    <t>Trimless Square Adjustable LED</t>
  </si>
  <si>
    <t>Trimless Round Adjustable LED</t>
  </si>
  <si>
    <t>Trimless Slimline Round Fixed Fire-Rated IP65</t>
  </si>
  <si>
    <t>Trimless Square Fixed</t>
  </si>
  <si>
    <t>Trimless Slimline Round Adjustable Fire-Rated</t>
  </si>
  <si>
    <t>Trimless Square Adjustable</t>
  </si>
  <si>
    <t>Trimless Round Twin Adjustable</t>
  </si>
  <si>
    <t>Trimless Square Twin Adjustable</t>
  </si>
  <si>
    <t>Trimless Round Fixed</t>
  </si>
  <si>
    <t>Trimless Round Adjustable</t>
  </si>
  <si>
    <t>Trimless Mini</t>
  </si>
  <si>
    <t>Minima Round Fixed</t>
  </si>
  <si>
    <t>Minima Round Adjustable</t>
  </si>
  <si>
    <t>Minima Round LED</t>
  </si>
  <si>
    <t>Minima Square Adjustable</t>
  </si>
  <si>
    <t>Minima Square Fixed</t>
  </si>
  <si>
    <t>Minima Round Fixed IP65</t>
  </si>
  <si>
    <t>Minima Square Fixed IP65</t>
  </si>
  <si>
    <t>Minima Round IP65 Fire-Rated LED</t>
  </si>
  <si>
    <t>Minima Square IP65 Fire-Rated LED</t>
  </si>
  <si>
    <t>Minima Round Twin Adjustable</t>
  </si>
  <si>
    <t>Minima Slimline Round Fixed Fire-Rated IP65</t>
  </si>
  <si>
    <t>Minima Slimline 25 Fire-Rated IP65</t>
  </si>
  <si>
    <t>Minima Slimline Square Fixed Fire-Rated IP65</t>
  </si>
  <si>
    <t>Minima Slimline Round Adjustable Fire-Rated</t>
  </si>
  <si>
    <t>Minima Slimline Square Adjustable Fire-Rated</t>
  </si>
  <si>
    <t>Minima Mini</t>
  </si>
  <si>
    <t>Osca Round 140</t>
  </si>
  <si>
    <t>Osca Round 140 Adjustable</t>
  </si>
  <si>
    <t>Osca Round 200</t>
  </si>
  <si>
    <t>Osca 400 Round</t>
  </si>
  <si>
    <t>Osca Round 90 LED</t>
  </si>
  <si>
    <t>Osca Square 90 LED</t>
  </si>
  <si>
    <t>Blanco Twin Fixed</t>
  </si>
  <si>
    <t>Blanco Square Fixed</t>
  </si>
  <si>
    <t>Blanco Round Fixed</t>
  </si>
  <si>
    <t>Blanco Round Adjustable</t>
  </si>
  <si>
    <t>Blanco Twin Adjustable</t>
  </si>
  <si>
    <t>Blanco Square Adjustable</t>
  </si>
  <si>
    <t>Vetro Round</t>
  </si>
  <si>
    <t>White</t>
  </si>
  <si>
    <t>Vetro Square</t>
  </si>
  <si>
    <t>Vetro Twin</t>
  </si>
  <si>
    <t>Black</t>
  </si>
  <si>
    <t>Ascoli Single</t>
  </si>
  <si>
    <t>Ascoli Triple Round</t>
  </si>
  <si>
    <t>Ascoli Triple Bar</t>
  </si>
  <si>
    <t>Ascoli Four Bar</t>
  </si>
  <si>
    <t>Ascoli Single Switched</t>
  </si>
  <si>
    <t>Ascoli Desk</t>
  </si>
  <si>
    <t>Ascoli Floor</t>
  </si>
  <si>
    <t>Ascoli Recessed</t>
  </si>
  <si>
    <t>Ascoli Track</t>
  </si>
  <si>
    <t>Ascoli Twin</t>
  </si>
  <si>
    <t>Ascoli Five Bar</t>
  </si>
  <si>
    <t>Ascoli Swing</t>
  </si>
  <si>
    <t>Ascoli Flush Fire-Rated</t>
  </si>
  <si>
    <t>Ascoli Twin Recessed</t>
  </si>
  <si>
    <t>Bologna 240</t>
  </si>
  <si>
    <t>Sabina</t>
  </si>
  <si>
    <t>Sabina Square</t>
  </si>
  <si>
    <t>Sabina 280</t>
  </si>
  <si>
    <t>Leo Switched LED</t>
  </si>
  <si>
    <t>3-Way Plate</t>
  </si>
  <si>
    <t>4-Way Plate</t>
  </si>
  <si>
    <t>Lago 280</t>
  </si>
  <si>
    <t>Oslo 160 LED</t>
  </si>
  <si>
    <t>Oslo 100 LED</t>
  </si>
  <si>
    <t>Oslo 255 LED</t>
  </si>
  <si>
    <t>Oslo 120 LED</t>
  </si>
  <si>
    <t>Matt Concrete</t>
  </si>
  <si>
    <t>Textured Grey</t>
  </si>
  <si>
    <t>Milo</t>
  </si>
  <si>
    <t>Milo 400</t>
  </si>
  <si>
    <t>Milo 300</t>
  </si>
  <si>
    <t>Gloss Glaze White</t>
  </si>
  <si>
    <t>Aria 300</t>
  </si>
  <si>
    <t>Kyo</t>
  </si>
  <si>
    <t>Dio</t>
  </si>
  <si>
    <t>Calvi Wall 215</t>
  </si>
  <si>
    <t>Calvi Pendant 215</t>
  </si>
  <si>
    <t>Antique Brass</t>
  </si>
  <si>
    <t>Calvi Wall 305</t>
  </si>
  <si>
    <t>Calvi Pendant 305</t>
  </si>
  <si>
    <t>Artemis 600 LED</t>
  </si>
  <si>
    <t>Artemis 900 LED</t>
  </si>
  <si>
    <t>Artemis 1200 LED II</t>
  </si>
  <si>
    <t>Chios 80</t>
  </si>
  <si>
    <t>Chios 150</t>
  </si>
  <si>
    <t>Gramos Round</t>
  </si>
  <si>
    <t>Gramos Square</t>
  </si>
  <si>
    <t>Solid Brass</t>
  </si>
  <si>
    <t>Pella 325</t>
  </si>
  <si>
    <t>Pella 190</t>
  </si>
  <si>
    <t>Mast Light</t>
  </si>
  <si>
    <t>Mast Twin</t>
  </si>
  <si>
    <t>Lima</t>
  </si>
  <si>
    <t>Sparta 600 LED</t>
  </si>
  <si>
    <t>Sparta 900 LED</t>
  </si>
  <si>
    <t>Sparta 1200 LED II</t>
  </si>
  <si>
    <t>Digit LED II</t>
  </si>
  <si>
    <t>Rio 190 LED Phase Dimmable</t>
  </si>
  <si>
    <t>Kos Round</t>
  </si>
  <si>
    <t>Kos Square</t>
  </si>
  <si>
    <t>Kos II</t>
  </si>
  <si>
    <t>Kos Square II</t>
  </si>
  <si>
    <t>Kos Round 100 LED</t>
  </si>
  <si>
    <t>Kos Square 100 LED</t>
  </si>
  <si>
    <t>Kos Round 140 LED</t>
  </si>
  <si>
    <t>Kos Square 140 LED</t>
  </si>
  <si>
    <t>Syros</t>
  </si>
  <si>
    <t>Elis Single LED</t>
  </si>
  <si>
    <t>Elis Twin LED</t>
  </si>
  <si>
    <t>Eclipse Round 300 LED</t>
  </si>
  <si>
    <t>Eclipse Round 250 LED 2700K</t>
  </si>
  <si>
    <t>Eclipse Round 250 LED 3000K</t>
  </si>
  <si>
    <t>Eclipse Round 350 LED 2700K</t>
  </si>
  <si>
    <t>Eclipse Round 350 LED 3000K</t>
  </si>
  <si>
    <t>Tate</t>
  </si>
  <si>
    <t>Kymi 220</t>
  </si>
  <si>
    <t>Kymi 300</t>
  </si>
  <si>
    <t>Tivola LED</t>
  </si>
  <si>
    <t>Richmond Wall 235</t>
  </si>
  <si>
    <t>Richmond Wall Lantern 200</t>
  </si>
  <si>
    <t>Richmond Wall Lantern 254</t>
  </si>
  <si>
    <t>Richmond Wall 285</t>
  </si>
  <si>
    <t>Leros Trimless LED</t>
  </si>
  <si>
    <t>Caserta</t>
  </si>
  <si>
    <t>Serifos 170 LED</t>
  </si>
  <si>
    <t>Serifos 170 LED 2700K</t>
  </si>
  <si>
    <t>Serifos 220</t>
  </si>
  <si>
    <t>Edge 560 LED 3000K Dimmable</t>
  </si>
  <si>
    <t>Edge 560 LED 2700K Dimmable</t>
  </si>
  <si>
    <t>Edge 560D LED 2700K</t>
  </si>
  <si>
    <t>Edge Reader Mini LED</t>
  </si>
  <si>
    <t>Edge Reader Mini</t>
  </si>
  <si>
    <t>Bronte</t>
  </si>
  <si>
    <t>Box Lantern 270</t>
  </si>
  <si>
    <t>Box Lantern 350</t>
  </si>
  <si>
    <t>Box Lantern 450</t>
  </si>
  <si>
    <t>Valbonne</t>
  </si>
  <si>
    <t>Avlon 1200 LED</t>
  </si>
  <si>
    <t>Avlon 900 LED</t>
  </si>
  <si>
    <t>Ginestra 300</t>
  </si>
  <si>
    <t>Ginestra 400</t>
  </si>
  <si>
    <t>Light Grey</t>
  </si>
  <si>
    <t>Ginestra 500</t>
  </si>
  <si>
    <t>Farringdon</t>
  </si>
  <si>
    <t>Backplate 1</t>
  </si>
  <si>
    <t>Gloss White</t>
  </si>
  <si>
    <t>Backplate 2</t>
  </si>
  <si>
    <t>Backplate 3</t>
  </si>
  <si>
    <t>Cabin Wall</t>
  </si>
  <si>
    <t>Cabin Wall Frosted</t>
  </si>
  <si>
    <t>Coach 130</t>
  </si>
  <si>
    <t>Boston 370</t>
  </si>
  <si>
    <t>Boston 600</t>
  </si>
  <si>
    <t>Renoir 350</t>
  </si>
  <si>
    <t>Renoir 520</t>
  </si>
  <si>
    <t>Renoir 680</t>
  </si>
  <si>
    <t>Dartmouth Single LED</t>
  </si>
  <si>
    <t>Dartmouth Twin LED</t>
  </si>
  <si>
    <t>Dartmouth Single GU10</t>
  </si>
  <si>
    <t>Dartmouth Twin GU10</t>
  </si>
  <si>
    <t>Mascali Round LED</t>
  </si>
  <si>
    <t>Mondrian 400 Frame Mounted LED</t>
  </si>
  <si>
    <t>Mondrian 600 Frame Mounted LED</t>
  </si>
  <si>
    <t>Mondrian 400 LED</t>
  </si>
  <si>
    <t>Mondrian 600 LED</t>
  </si>
  <si>
    <t>Jura Single</t>
  </si>
  <si>
    <t>Jura Twin</t>
  </si>
  <si>
    <t>Jura Surface</t>
  </si>
  <si>
    <t>Jura Spike Spot</t>
  </si>
  <si>
    <t>Jura Single Spot</t>
  </si>
  <si>
    <t>Thurso Round</t>
  </si>
  <si>
    <t>Cast Brass</t>
  </si>
  <si>
    <t>Thurso Oval</t>
  </si>
  <si>
    <t>Cromarty 120 LED</t>
  </si>
  <si>
    <t>Cromarty 100</t>
  </si>
  <si>
    <t>Arran Square LED</t>
  </si>
  <si>
    <t>Arran Round LED</t>
  </si>
  <si>
    <t>Versailles 600</t>
  </si>
  <si>
    <t>Versailles 370</t>
  </si>
  <si>
    <t>Versailles 250 Phase Dimmable</t>
  </si>
  <si>
    <t>Versailles 400 Phase Dimmable</t>
  </si>
  <si>
    <t>Obscura Square</t>
  </si>
  <si>
    <t>Obscura Round</t>
  </si>
  <si>
    <t>Dunbar 100 LED</t>
  </si>
  <si>
    <t>Dunbar 160 LED</t>
  </si>
  <si>
    <t>Dunbar 255 LED</t>
  </si>
  <si>
    <t>Dunbar 120 LED</t>
  </si>
  <si>
    <t>Gaudi</t>
  </si>
  <si>
    <t>Skye Spike Spot</t>
  </si>
  <si>
    <t>Malibu Round</t>
  </si>
  <si>
    <t>Beauville</t>
  </si>
  <si>
    <t>Kea 150 Round</t>
  </si>
  <si>
    <t>Kea 250 Round</t>
  </si>
  <si>
    <t>Kea 140 Square</t>
  </si>
  <si>
    <t>Kea 240 Square</t>
  </si>
  <si>
    <t>Void Round 100 LED 25deg 80CRI 3000K</t>
  </si>
  <si>
    <t>Void Round 55 LED 25deg 80CRI 2700K</t>
  </si>
  <si>
    <t>Void Round 100 LED 25deg 80CRI 2700K</t>
  </si>
  <si>
    <t>Void Round 55 Black Bezel</t>
  </si>
  <si>
    <t>Void Round 80 Black Bezel</t>
  </si>
  <si>
    <t>Void Round 100 Black Bezel</t>
  </si>
  <si>
    <t>Void 80</t>
  </si>
  <si>
    <t>Void 55</t>
  </si>
  <si>
    <t>Void Round 55 LED 30deg 90CRI 2700K</t>
  </si>
  <si>
    <t>Void Round 55 LED 30deg 90CRI 3000K</t>
  </si>
  <si>
    <t>Aqua Single</t>
  </si>
  <si>
    <t>Aqua Triple Round</t>
  </si>
  <si>
    <t>Aqua Recessed</t>
  </si>
  <si>
    <t>Mitsu Swing Arm</t>
  </si>
  <si>
    <t>Mitsu Wall</t>
  </si>
  <si>
    <t>Mitsu Table</t>
  </si>
  <si>
    <t>Mitsu Floor</t>
  </si>
  <si>
    <t>Can 50 Single</t>
  </si>
  <si>
    <t>Can 50 Track</t>
  </si>
  <si>
    <t>Can 50 Recessed</t>
  </si>
  <si>
    <t>Can 75 Track</t>
  </si>
  <si>
    <t>Can 75 Recessed</t>
  </si>
  <si>
    <t>Can 100 Track</t>
  </si>
  <si>
    <t>Can 50 Flush Fire-Rated</t>
  </si>
  <si>
    <t>Kinzo 110 LED</t>
  </si>
  <si>
    <t>Kinzo 140</t>
  </si>
  <si>
    <t>Kinzo 210 LED</t>
  </si>
  <si>
    <t>Kinzo 260 LED</t>
  </si>
  <si>
    <t>Yuma Surface 250</t>
  </si>
  <si>
    <t>Yuma 120 LED</t>
  </si>
  <si>
    <t>Yuma 240 LED</t>
  </si>
  <si>
    <t>Yuma 300 LED</t>
  </si>
  <si>
    <t>Portree Wall</t>
  </si>
  <si>
    <t>Bayville Spike Spot 12V</t>
  </si>
  <si>
    <t>Bayville Single Spot</t>
  </si>
  <si>
    <t>Bayville Twin Spot</t>
  </si>
  <si>
    <t>Bayville Spike Spot</t>
  </si>
  <si>
    <t>Bayville Spike Spot 900</t>
  </si>
  <si>
    <t>Bayville Spike Spot 900 Twin</t>
  </si>
  <si>
    <t>Harvard 500</t>
  </si>
  <si>
    <t>Harvard Wall</t>
  </si>
  <si>
    <t>Harvard Lantern</t>
  </si>
  <si>
    <t>Harvard Pendant</t>
  </si>
  <si>
    <t>Lynx</t>
  </si>
  <si>
    <t>Lynx Recess</t>
  </si>
  <si>
    <t>Carmel</t>
  </si>
  <si>
    <t>Carmel Grande</t>
  </si>
  <si>
    <t>Side by Side</t>
  </si>
  <si>
    <t>Side by Side Grande USB</t>
  </si>
  <si>
    <t>Micro Recess Unswitched</t>
  </si>
  <si>
    <t>Micro Recess Switched</t>
  </si>
  <si>
    <t>io 420</t>
  </si>
  <si>
    <t>io 265</t>
  </si>
  <si>
    <t>io Pendant 1000</t>
  </si>
  <si>
    <t>io 665</t>
  </si>
  <si>
    <t>Ottavino Wall</t>
  </si>
  <si>
    <t>Ottavino Pendant</t>
  </si>
  <si>
    <t>Cut</t>
  </si>
  <si>
    <t>Pimlico 400</t>
  </si>
  <si>
    <t>Pimlico 500</t>
  </si>
  <si>
    <t>Shadow 150</t>
  </si>
  <si>
    <t>Shadow 300</t>
  </si>
  <si>
    <t>Shadow Surface 150</t>
  </si>
  <si>
    <t>Shadow Surface 220</t>
  </si>
  <si>
    <t>Solway Round</t>
  </si>
  <si>
    <t>Velo 280</t>
  </si>
  <si>
    <t>Velo 390</t>
  </si>
  <si>
    <t>Incline Single</t>
  </si>
  <si>
    <t>Incline Twin</t>
  </si>
  <si>
    <t>Cambria 380</t>
  </si>
  <si>
    <t>Putty Fabric</t>
  </si>
  <si>
    <t>Cambria 480</t>
  </si>
  <si>
    <t>Cambria 580</t>
  </si>
  <si>
    <t>Cambria Pendant</t>
  </si>
  <si>
    <t>Apollo Single</t>
  </si>
  <si>
    <t>Apollo Twin</t>
  </si>
  <si>
    <t>Apollo Triple Bar</t>
  </si>
  <si>
    <t>Apollo Four Bar</t>
  </si>
  <si>
    <t>Apollo Five Bar</t>
  </si>
  <si>
    <t>Apollo 100 Recessed</t>
  </si>
  <si>
    <t>Apollo 100 Track</t>
  </si>
  <si>
    <t>Proform NT Round</t>
  </si>
  <si>
    <t>Proform NT Round Adjustable</t>
  </si>
  <si>
    <t>Proform FT Round</t>
  </si>
  <si>
    <t>Proform FT Square</t>
  </si>
  <si>
    <t>Proform FT Round Adjustable</t>
  </si>
  <si>
    <t>Proform TL Round</t>
  </si>
  <si>
    <t>Proform TL Square</t>
  </si>
  <si>
    <t>Orb</t>
  </si>
  <si>
    <t>Orb Single</t>
  </si>
  <si>
    <t>Halftone 400</t>
  </si>
  <si>
    <t>Halftone 600</t>
  </si>
  <si>
    <t>Myos</t>
  </si>
  <si>
    <t>Avignon Round 375</t>
  </si>
  <si>
    <t>Avignon Round 525</t>
  </si>
  <si>
    <t>Avignon Square 300</t>
  </si>
  <si>
    <t>Avignon Square 500</t>
  </si>
  <si>
    <t>Ava 200 Coastal</t>
  </si>
  <si>
    <t>Ava 300 Coastal</t>
  </si>
  <si>
    <t>Ava 200</t>
  </si>
  <si>
    <t>Ava 300</t>
  </si>
  <si>
    <t>Ava 400</t>
  </si>
  <si>
    <t>Ava 400 Coastal</t>
  </si>
  <si>
    <t>Tacoma Single</t>
  </si>
  <si>
    <t>Tacoma Twin</t>
  </si>
  <si>
    <t>Tacoma Single Grande</t>
  </si>
  <si>
    <t>Kuro 250</t>
  </si>
  <si>
    <t>Kuro 450</t>
  </si>
  <si>
    <t>Amas 320</t>
  </si>
  <si>
    <t>Amat 320</t>
  </si>
  <si>
    <t>Pinhole Slimline Round Fixed Fire-Rated IP65</t>
  </si>
  <si>
    <t>Pinhole Slimline Square Fixed Fire-Rated IP65</t>
  </si>
  <si>
    <t>Pinhole Slimline Round Adjustable Fire-Rated</t>
  </si>
  <si>
    <t>Pinhole Slimline Square Adjustable Fire-Rated</t>
  </si>
  <si>
    <t>Pinhole Square Twin Adjustable</t>
  </si>
  <si>
    <t>Pinhole Square Triple Adjustable</t>
  </si>
  <si>
    <t>Pinhole Slimline Round Flush Fixed Fire-Rated IP65</t>
  </si>
  <si>
    <t>Pinhole Slimline Round Flush Adjustable Fire-Rated</t>
  </si>
  <si>
    <t>Lucca Surface</t>
  </si>
  <si>
    <t>Lucca Surface Unswitched</t>
  </si>
  <si>
    <t>Lucca Recessed</t>
  </si>
  <si>
    <t>Lucca Recessed Unswitched</t>
  </si>
  <si>
    <t>Keta USB</t>
  </si>
  <si>
    <t>Parallel</t>
  </si>
  <si>
    <t>Blend</t>
  </si>
  <si>
    <t>Edward Wall</t>
  </si>
  <si>
    <t>Edward Twin</t>
  </si>
  <si>
    <t>Edward Desk</t>
  </si>
  <si>
    <t>Edward Wall Switched</t>
  </si>
  <si>
    <t>Hashira 300</t>
  </si>
  <si>
    <t>Hashira 400</t>
  </si>
  <si>
    <t>Hashira Surface 250</t>
  </si>
  <si>
    <t>Hashira Pendant</t>
  </si>
  <si>
    <t>Miura Wall</t>
  </si>
  <si>
    <t>Miura Swing Arm</t>
  </si>
  <si>
    <t>Miura Desk USB</t>
  </si>
  <si>
    <t>Ito</t>
  </si>
  <si>
    <t>Nagoya</t>
  </si>
  <si>
    <t>Aquina Wall</t>
  </si>
  <si>
    <t>Aquina Ceiling 240</t>
  </si>
  <si>
    <t>Aquina Ceiling 360</t>
  </si>
  <si>
    <t>Conic</t>
  </si>
  <si>
    <t>Elena</t>
  </si>
  <si>
    <t>Millie</t>
  </si>
  <si>
    <t>Veo</t>
  </si>
  <si>
    <t>Taiko 300</t>
  </si>
  <si>
    <t>Taiko 400</t>
  </si>
  <si>
    <t>Ortona Single</t>
  </si>
  <si>
    <t>Ortona Twin</t>
  </si>
  <si>
    <t>Ceiling Base 290</t>
  </si>
  <si>
    <t>Ceiling Base 410</t>
  </si>
  <si>
    <t>Ceiling Base 460</t>
  </si>
  <si>
    <t>Ceiling Base 610</t>
  </si>
  <si>
    <t>Salina 400</t>
  </si>
  <si>
    <t>Salina 550</t>
  </si>
  <si>
    <t>Gerrit</t>
  </si>
  <si>
    <t>Anodised Gold</t>
  </si>
  <si>
    <t>Elba 400 Wall</t>
  </si>
  <si>
    <t>Elba 600 Wall</t>
  </si>
  <si>
    <t>Fife 530</t>
  </si>
  <si>
    <t>Fife 430</t>
  </si>
  <si>
    <t>Fife 330</t>
  </si>
  <si>
    <t>Rectangle 285</t>
  </si>
  <si>
    <t>Rectangle 400</t>
  </si>
  <si>
    <t>Rectangle 250</t>
  </si>
  <si>
    <t>Oyster</t>
  </si>
  <si>
    <t>Putty</t>
  </si>
  <si>
    <t>Tapered Round 400 Pleated</t>
  </si>
  <si>
    <t>Azumi Tapered Square 300</t>
  </si>
  <si>
    <t>Tapered Square 175</t>
  </si>
  <si>
    <t>Tapered Round 215</t>
  </si>
  <si>
    <t>Tapered Round 320</t>
  </si>
  <si>
    <t>Tapered Round 440</t>
  </si>
  <si>
    <t>Tapered Square 125</t>
  </si>
  <si>
    <t>Mocha</t>
  </si>
  <si>
    <t>Tapered Drum 177</t>
  </si>
  <si>
    <t>Tapered Drum 95</t>
  </si>
  <si>
    <t>Tapered 320 Pendant</t>
  </si>
  <si>
    <t>Tapered Drum 155</t>
  </si>
  <si>
    <t>Oval 285</t>
  </si>
  <si>
    <t>Tube 135</t>
  </si>
  <si>
    <t>Drum 150</t>
  </si>
  <si>
    <t>Drum 420</t>
  </si>
  <si>
    <t>Drum 250</t>
  </si>
  <si>
    <t>Drum 500</t>
  </si>
  <si>
    <t>Drum 200</t>
  </si>
  <si>
    <t>Cone 195</t>
  </si>
  <si>
    <t>Cone 240</t>
  </si>
  <si>
    <t>Cone 245 Glass</t>
  </si>
  <si>
    <t>White (Opal)</t>
  </si>
  <si>
    <t>Cone 145</t>
  </si>
  <si>
    <t>Cone 160</t>
  </si>
  <si>
    <t>Cone 173</t>
  </si>
  <si>
    <t>Cone 180</t>
  </si>
  <si>
    <t>Cone 105</t>
  </si>
  <si>
    <t>Cone 195 Glass</t>
  </si>
  <si>
    <t>Bevel Round 600</t>
  </si>
  <si>
    <t>Bevel Round 450</t>
  </si>
  <si>
    <t>Chuo Rectangle 380</t>
  </si>
  <si>
    <t>Chuo Rectangle 190</t>
  </si>
  <si>
    <t>Chuo Square 250</t>
  </si>
  <si>
    <t>Semi Drum 320</t>
  </si>
  <si>
    <t>Ios 250 Shade</t>
  </si>
  <si>
    <t>Ravello Tapered Square 175</t>
  </si>
  <si>
    <t>Tapered Square 195</t>
  </si>
  <si>
    <t>Tapered Square 300</t>
  </si>
  <si>
    <t>Cone 138</t>
  </si>
  <si>
    <t>Beauville Glass</t>
  </si>
  <si>
    <t>Tapered Oval</t>
  </si>
  <si>
    <t>Tapered Round 250</t>
  </si>
  <si>
    <t>Tapered Round 330</t>
  </si>
  <si>
    <t>Tacoma Glass</t>
  </si>
  <si>
    <t>Tacoma Ribbed Glass</t>
  </si>
  <si>
    <t>Clear</t>
  </si>
  <si>
    <t>Smoke</t>
  </si>
  <si>
    <t>Tacoma Tulip Glass</t>
  </si>
  <si>
    <t>Tacoma Tulip Ribbed Glass</t>
  </si>
  <si>
    <t>Tacoma Reed Glass</t>
  </si>
  <si>
    <t>Tacoma Reed Ribbed Glass</t>
  </si>
  <si>
    <t>Cambria 500 Shade</t>
  </si>
  <si>
    <t>Cambria 600 Shade</t>
  </si>
  <si>
    <t>White (Pleated)</t>
  </si>
  <si>
    <t>Cambria 180 Shade</t>
  </si>
  <si>
    <t>Curve Glass 220</t>
  </si>
  <si>
    <t>Dark Smoke</t>
  </si>
  <si>
    <t>Curve Glass 285</t>
  </si>
  <si>
    <t>Elba Round 450</t>
  </si>
  <si>
    <t>Elba Round 600</t>
  </si>
  <si>
    <t>Elba Round 800</t>
  </si>
  <si>
    <t>Elba Square 350</t>
  </si>
  <si>
    <t>Elba Square 500</t>
  </si>
  <si>
    <t>Elba Square 700</t>
  </si>
  <si>
    <t>Mirror Adaptor Kit 2</t>
  </si>
  <si>
    <t>Not Applicable</t>
  </si>
  <si>
    <t>Mirror Mounting Kit</t>
  </si>
  <si>
    <t>Lamp E14 Candle LED 4W 2700K Dimmable</t>
  </si>
  <si>
    <t>Lamp E27 LED 8W 2200K-6900K Tunable White Casambi</t>
  </si>
  <si>
    <t>Lamp GU10 LED 5.5W 2700K Dimmable</t>
  </si>
  <si>
    <t>Lamp E27 Medium Globe LED 6W 2700K Dimmable</t>
  </si>
  <si>
    <t>Lamp E27 Large Globe LED 6W 2700K Dimmable</t>
  </si>
  <si>
    <t>Lamp G9 LED 2W 3000K</t>
  </si>
  <si>
    <t>Frosted</t>
  </si>
  <si>
    <t>Lamp E27 LED 11W 2700K Dimmable</t>
  </si>
  <si>
    <t>Lamp G9 LED 3.5W 3000K Dimmable</t>
  </si>
  <si>
    <t>Lamp E14 Candle LED 5.5W 2800K</t>
  </si>
  <si>
    <t>Lamp G9 LED 4.8W 2700K Non Dimmable</t>
  </si>
  <si>
    <t>Lamp E27 Gold Tube LED 3.8W 2100K Dimmable</t>
  </si>
  <si>
    <t>Lamp E27 LED 13.3W 2800K Dimmable</t>
  </si>
  <si>
    <t>Lamp GU10 LED 35mm 4W 3000K Dimmable</t>
  </si>
  <si>
    <t>Lamp E27 LED 7.5W 2700K Dimmable</t>
  </si>
  <si>
    <t>Lamp GU10 LED 5.5W 2800K Dimmable</t>
  </si>
  <si>
    <t>Lamp E27 Gold LED 3.5W 2100K Dimmable</t>
  </si>
  <si>
    <t>Clear Glass</t>
  </si>
  <si>
    <t>Lamp E27 Gold Tube LED 4.5W 2100K Dimmable</t>
  </si>
  <si>
    <t>LED  G9 220-240V 3W 3000K Dimmable</t>
  </si>
  <si>
    <t>LED Connector</t>
  </si>
  <si>
    <t>LED Driver CV 12V 60W</t>
  </si>
  <si>
    <t>LED Driver CV 12V 20W</t>
  </si>
  <si>
    <t>LED Driver CC 350mA 1.1-10.5W 1-10V Dim</t>
  </si>
  <si>
    <t>LED Driver CC 700mA 6-10W</t>
  </si>
  <si>
    <t>LED Driver CV 12V 10W Phase Dim</t>
  </si>
  <si>
    <t>LED Driver CC 350mA 1.1-3W</t>
  </si>
  <si>
    <t>LED Driver CC 700mA 2.1-3.15W</t>
  </si>
  <si>
    <t>Driver LED 10W 180mA Phase &amp; 1-10V Dimming</t>
  </si>
  <si>
    <t>LED Driver CC 250mA 10W Non-dim</t>
  </si>
  <si>
    <t>LED Driver CC 350mA 15W/CC 700mA 31W Non-dim</t>
  </si>
  <si>
    <t>LED Driver CC 300mA - 1050mA Casambi dimmable</t>
  </si>
  <si>
    <t>LED Driver CC 250/350/500/700mA CV 12V Phase Dim</t>
  </si>
  <si>
    <t>LED Driver CC 250mA 10.5W Phase Dim</t>
  </si>
  <si>
    <t>LED Driver CC 700mA 1.9-3.1W</t>
  </si>
  <si>
    <t>LED Driver CC 350mA 1-3.3W</t>
  </si>
  <si>
    <t>LED Driver CC 350mA 1-3.5W</t>
  </si>
  <si>
    <t>LED Driver CC 700mA 2.1-14W Phase Dim</t>
  </si>
  <si>
    <t>LED Driver CC 350mA 6-10.1W</t>
  </si>
  <si>
    <t>LED Driver CC 250/350/500/700mA DALI Dim</t>
  </si>
  <si>
    <t>LED Driver CC 250/350/700mA 1-10V Dim</t>
  </si>
  <si>
    <t>LED Driver 250-1000mA 110-277V (Built)</t>
  </si>
  <si>
    <t>Firehood 150</t>
  </si>
  <si>
    <t>Firehood 300</t>
  </si>
  <si>
    <t>Firehood 410</t>
  </si>
  <si>
    <t>Firehood 280</t>
  </si>
  <si>
    <t>Firehood 180x130</t>
  </si>
  <si>
    <t>Downlight Insulation Guard</t>
  </si>
  <si>
    <t>Stainless Steel</t>
  </si>
  <si>
    <t>Mini Downlight Insulation Guard</t>
  </si>
  <si>
    <t>Wall Box - Borgo 55</t>
  </si>
  <si>
    <t>Bright Zinc Plated</t>
  </si>
  <si>
    <t>Wall Box - Borgo 90</t>
  </si>
  <si>
    <t>IP44 Kit</t>
  </si>
  <si>
    <t>Looping Block Polished Chrome</t>
  </si>
  <si>
    <t>Looping Block Matt Nickel</t>
  </si>
  <si>
    <t>Heated De-mister Pad</t>
  </si>
  <si>
    <t>Track 1m</t>
  </si>
  <si>
    <t>Track 2m</t>
  </si>
  <si>
    <t>Track End Cap</t>
  </si>
  <si>
    <t>Track End to End Connector</t>
  </si>
  <si>
    <t>Track Live End</t>
  </si>
  <si>
    <t>Track 90° Corner Connector Left</t>
  </si>
  <si>
    <t>Track 90° Corner Connector Right</t>
  </si>
  <si>
    <t>Can 50 Bezel</t>
  </si>
  <si>
    <t>End Cap</t>
  </si>
  <si>
    <t>End to End Connector</t>
  </si>
  <si>
    <t>Live End</t>
  </si>
  <si>
    <t>90° Corner Connector - Left</t>
  </si>
  <si>
    <t>90° Corner Connector - Right</t>
  </si>
  <si>
    <t>Can 75 Bezel</t>
  </si>
  <si>
    <t>Central Live Connector</t>
  </si>
  <si>
    <t>X Connector</t>
  </si>
  <si>
    <t>T Connector Right Nearside Earth</t>
  </si>
  <si>
    <t>T Connector Right Farside Earth</t>
  </si>
  <si>
    <t>T Connector Left Nearside Earth</t>
  </si>
  <si>
    <t>T Connector Left Farside Earth</t>
  </si>
  <si>
    <t>Can 100 Bezel</t>
  </si>
  <si>
    <t>Track Suspension Central Live Supply</t>
  </si>
  <si>
    <t>Track Suspension Live End Supply</t>
  </si>
  <si>
    <t>Track X Support</t>
  </si>
  <si>
    <t>Track Straight Support</t>
  </si>
  <si>
    <t>Track Corner Support</t>
  </si>
  <si>
    <t>Track T Support</t>
  </si>
  <si>
    <t>Track Pendant Connector</t>
  </si>
  <si>
    <t>2x Track 1m Kit</t>
  </si>
  <si>
    <t>Track Suspension Kit</t>
  </si>
  <si>
    <t>Yuma Surface Downlight Bezel</t>
  </si>
  <si>
    <t>Proform Bezel Round</t>
  </si>
  <si>
    <t>Textured Gold</t>
  </si>
  <si>
    <t>Proform Bezel Square</t>
  </si>
  <si>
    <t>LED Relay for Casambi control</t>
  </si>
  <si>
    <t>Sensor Casambi PIR and light sensor</t>
  </si>
  <si>
    <t>Sensor Casambi PIR and light sensor - IP66</t>
  </si>
  <si>
    <t>Dimmer 150W Casambi Phase dimmer</t>
  </si>
  <si>
    <t>Dimmer 150W Casambi Phase dimmer remote mounting</t>
  </si>
  <si>
    <t>Switch Casambi twin rocker with Enocean wireless</t>
  </si>
  <si>
    <t>Homefield Wall Frosted Glass</t>
  </si>
  <si>
    <t>Harvard Lantern and Pendant Frosted Glass</t>
  </si>
  <si>
    <t>USB Charger</t>
  </si>
  <si>
    <t>LED Module 90CRI 24° 2700K</t>
  </si>
  <si>
    <t>LED Module 90CRI 24° 3000K</t>
  </si>
  <si>
    <t>LED Module 90CRI 24° 4000K</t>
  </si>
  <si>
    <t>LED Module 90CRI 40° 2700K</t>
  </si>
  <si>
    <t>LED Module 90CRI 40° 4000K</t>
  </si>
  <si>
    <t>LED Module 90CRI 40° 3000K</t>
  </si>
  <si>
    <t>Myos Extension Pole</t>
  </si>
  <si>
    <t>Prix / Prijzen:</t>
  </si>
  <si>
    <t xml:space="preserve">Prices may change without prior notice. These will be confirmed when ordering </t>
  </si>
  <si>
    <t>Les prix peuvent changer sans notification, Ceux-ci seront confirmés lors de la commande</t>
  </si>
  <si>
    <t>Prijzen kunnen zonder voorafgaande kennisgeving worden gewijzigd. Deze worden bij de bestelling bevestigd</t>
  </si>
  <si>
    <t>Unless stated, product excludes shade / Sauf indication contraire, les produits ne comprennent pas d'abat-jour / Tenzij anders vermeld bevatten de producten geen lampenkap</t>
  </si>
  <si>
    <t>Conditions:</t>
  </si>
  <si>
    <t>Algemene verkoopvoorwaarden op www.brulight.eu</t>
  </si>
  <si>
    <t>Voir nos conditions générales de vente sur www.brulight.eu</t>
  </si>
  <si>
    <t>Betaling/Paiement:</t>
  </si>
  <si>
    <t>Eerste levering : 50% van de bestelling  / Première livraison : 50% du montant de la commande</t>
  </si>
  <si>
    <t>30 dagen  /  30 jours</t>
  </si>
  <si>
    <t>Levering / Livraison:</t>
  </si>
  <si>
    <t>+/- 10 Dagen   |  +/- 10 jours</t>
  </si>
  <si>
    <t>Enna Square Unswitched LED</t>
  </si>
  <si>
    <t>LED E14 Calex Ball 4.5W 2700k Dimmable</t>
  </si>
  <si>
    <t>LED 2.5W G9 Capsule Lamp 2700k</t>
  </si>
  <si>
    <t>LED GX53 5W 2800K</t>
  </si>
  <si>
    <t>LED Driver 250-1000mA 110-277V</t>
  </si>
  <si>
    <t>Replacement SKU</t>
  </si>
  <si>
    <t>List price (exct btw / hors tva)</t>
  </si>
  <si>
    <t>Zeppo Portable</t>
  </si>
  <si>
    <t>Light Bronze</t>
  </si>
  <si>
    <t>Pebble Grey</t>
  </si>
  <si>
    <t>Ascoli Swing Plug In</t>
  </si>
  <si>
    <t>Venn Wall</t>
  </si>
  <si>
    <t>Venn Wall Switched</t>
  </si>
  <si>
    <t>Venn Reader</t>
  </si>
  <si>
    <t>Venn Reader Twin</t>
  </si>
  <si>
    <t>Venn Floor</t>
  </si>
  <si>
    <t>Venn Table</t>
  </si>
  <si>
    <t>Venn Table Reader</t>
  </si>
  <si>
    <t>Keta</t>
  </si>
  <si>
    <t>Atticus 600 3000K</t>
  </si>
  <si>
    <t>Atticus 900 3000K</t>
  </si>
  <si>
    <t>Leda Floor</t>
  </si>
  <si>
    <t>Leda Desk</t>
  </si>
  <si>
    <t>Leda Single</t>
  </si>
  <si>
    <t>Leda Swing Arm</t>
  </si>
  <si>
    <t>Imari Desk</t>
  </si>
  <si>
    <t>Imari Fixed Wall</t>
  </si>
  <si>
    <t>Imari Adjustable Wall</t>
  </si>
  <si>
    <t>Toro</t>
  </si>
  <si>
    <t>Nara Pendant</t>
  </si>
  <si>
    <t>Mori 140</t>
  </si>
  <si>
    <t>Mori 250</t>
  </si>
  <si>
    <t>Carlton Desk</t>
  </si>
  <si>
    <t>Porcelain</t>
  </si>
  <si>
    <t>Carlton Wall</t>
  </si>
  <si>
    <t>Carlton Wall Plug-In</t>
  </si>
  <si>
    <t>Halo Portable</t>
  </si>
  <si>
    <t>Ella Table</t>
  </si>
  <si>
    <t>Ella Wall</t>
  </si>
  <si>
    <t>Lyra Wall Single</t>
  </si>
  <si>
    <t>Lyra Wall Twin</t>
  </si>
  <si>
    <t>Lyra Ceiling 140</t>
  </si>
  <si>
    <t>Lyra Ceiling 180</t>
  </si>
  <si>
    <t>Ottawa</t>
  </si>
  <si>
    <t>Baton Reader LED</t>
  </si>
  <si>
    <t>Serge Plug-In</t>
  </si>
  <si>
    <t>Koto Single</t>
  </si>
  <si>
    <t>Koto Single Switched</t>
  </si>
  <si>
    <t>Koto Recessed</t>
  </si>
  <si>
    <t>Koto Track</t>
  </si>
  <si>
    <t>Koto Triple Round</t>
  </si>
  <si>
    <t>Koto Three Bar</t>
  </si>
  <si>
    <t>Koto Four Bar</t>
  </si>
  <si>
    <t>Koto Five Bar</t>
  </si>
  <si>
    <t>Arbor Plug-In</t>
  </si>
  <si>
    <t>Ako 420 DALI</t>
  </si>
  <si>
    <t>Bronze / Gold</t>
  </si>
  <si>
    <t>Matt Black / Gold</t>
  </si>
  <si>
    <t>Matt White / Gold</t>
  </si>
  <si>
    <t>Ako 600 DALI</t>
  </si>
  <si>
    <t>Ako 420 Phase</t>
  </si>
  <si>
    <t>Ako 600 Phase</t>
  </si>
  <si>
    <t>Bronze / Silver</t>
  </si>
  <si>
    <t>Matt Black / Silver</t>
  </si>
  <si>
    <t>Matt White / Silver</t>
  </si>
  <si>
    <t>Nomad</t>
  </si>
  <si>
    <t>Ascot 650 Round</t>
  </si>
  <si>
    <t>Ascot 700</t>
  </si>
  <si>
    <t>Ascot 800</t>
  </si>
  <si>
    <t>Nara Globe Glass</t>
  </si>
  <si>
    <t>Nara Globe Ribbed Glass</t>
  </si>
  <si>
    <t>Nara Taper Glass</t>
  </si>
  <si>
    <t>Nara Taper Ribbed Glass</t>
  </si>
  <si>
    <t>Nara Cone Glass</t>
  </si>
  <si>
    <t>Leda Round Shade</t>
  </si>
  <si>
    <t>Stadium 160</t>
  </si>
  <si>
    <t>Stadium 220</t>
  </si>
  <si>
    <t>Stadium 300</t>
  </si>
  <si>
    <t>Cable Guide</t>
  </si>
  <si>
    <t>&lt; 500€ : 25 € (BEL)</t>
  </si>
  <si>
    <t>&lt; 500€ : 35 € (LUX)</t>
  </si>
  <si>
    <t xml:space="preserve"> &gt; 500€ : Franco</t>
  </si>
  <si>
    <t>PHASE OUT - This product will be replaced by - 1058226</t>
  </si>
  <si>
    <t>MADE TO ORDER - subject to MOQ &amp; extended leadtime</t>
  </si>
  <si>
    <t>PHASE OUT - This product will be replaced by - 1058246</t>
  </si>
  <si>
    <t>PHASE OUT - This product will be replaced by - 1058249</t>
  </si>
  <si>
    <t>PHASE OUT - This product will be replaced by - 1058248</t>
  </si>
  <si>
    <t>PHASE OUT - This product will be replaced by - 1058247</t>
  </si>
  <si>
    <t>PHASE OUT - This product will be replaced by - 1058245</t>
  </si>
  <si>
    <t>Enna Desk USB C</t>
  </si>
  <si>
    <t>PHASE IN - This product will replace - 1058016</t>
  </si>
  <si>
    <t>Enna Surface USB A+C</t>
  </si>
  <si>
    <t>PHASE IN - This product will replace - 1058153</t>
  </si>
  <si>
    <t>PHASE IN - This product will replace - 1058156</t>
  </si>
  <si>
    <t>PHASE IN - This product will replace - 1058154</t>
  </si>
  <si>
    <t>PHASE OUT - This product will be replaced by - 1060018</t>
  </si>
  <si>
    <t>PHASE OUT - This product will be replaced by - 1060017</t>
  </si>
  <si>
    <t>PHASE IN - This product will replace - 1060013</t>
  </si>
  <si>
    <t>PHASE IN - This product will replace - 1060006</t>
  </si>
  <si>
    <t>PHASE OUT - This product will be replaced by - 1084033</t>
  </si>
  <si>
    <t>PHASE OUT - This product will be replaced by - 1084034</t>
  </si>
  <si>
    <t>PHASE IN - This product will replace - 1084021</t>
  </si>
  <si>
    <t>PHASE IN - This product will replace - 1084022</t>
  </si>
  <si>
    <t>PHASE OUT - This product will be replaced by - 1121101</t>
  </si>
  <si>
    <t>PHASE IN - This product will replace - 1121020</t>
  </si>
  <si>
    <t>PHASE IN - This product will replace - 1121058</t>
  </si>
  <si>
    <t>PHASE IN - This product will replace - 1163001</t>
  </si>
  <si>
    <t>Fuse 3 USB C</t>
  </si>
  <si>
    <t>Fuse 3 Toggle</t>
  </si>
  <si>
    <t>PHASE OUT - This product will be replaced by - 1286127</t>
  </si>
  <si>
    <t>PHASE OUT - This product will be replaced by - 1286133</t>
  </si>
  <si>
    <t>PHASE OUT - This product will be replaced by - 1286124</t>
  </si>
  <si>
    <t>PHASE OUT - This product will be replaced by - 1286132</t>
  </si>
  <si>
    <t>PHASE IN - This product will replace - 1286081</t>
  </si>
  <si>
    <t>PHASE IN - This product will replace - 1286003</t>
  </si>
  <si>
    <t>PHASE IN - This product will replace - 1286084</t>
  </si>
  <si>
    <t>PHASE IN - This product will replace - 1286014</t>
  </si>
  <si>
    <t>PHASE IN - This product will replace - 1286008</t>
  </si>
  <si>
    <t>PHASE OUT - This product will be replaced by - 1323046</t>
  </si>
  <si>
    <t>PHASE OUT - This product will be replaced by - 1323045</t>
  </si>
  <si>
    <t>PHASE OUT - This product will be replaced by - 1323044</t>
  </si>
  <si>
    <t>PHASE IN - This product will replace - 1323013</t>
  </si>
  <si>
    <t>PHASE IN - This product will replace - 1323012</t>
  </si>
  <si>
    <t>PHASE IN - This product will replace - 1323010</t>
  </si>
  <si>
    <t>PHASE OUT - This product will be replaced by - 1352043</t>
  </si>
  <si>
    <t>PHASE OUT - This product will be replaced by - 1352041</t>
  </si>
  <si>
    <t>PHASE OUT - This product will be replaced by - 1352040</t>
  </si>
  <si>
    <t>PHASE OUT - This product will be replaced by - 1352042</t>
  </si>
  <si>
    <t>PHASE IN - This product will replace - 1352025</t>
  </si>
  <si>
    <t>PHASE IN - This product will replace - 1352019</t>
  </si>
  <si>
    <t>PHASE IN - This product will replace - 1352026</t>
  </si>
  <si>
    <t>PHASE IN - This product will replace - 1352018</t>
  </si>
  <si>
    <t>PHASE OUT - This product will be replaced by - 1370012</t>
  </si>
  <si>
    <t>PHASE OUT - This product will be replaced by - 1371025</t>
  </si>
  <si>
    <t>PHASE OUT - This product will be replaced by - 1371027</t>
  </si>
  <si>
    <t>PHASE OUT - This product will be replaced by - 1371029</t>
  </si>
  <si>
    <t>PHASE IN - This product will replace - 1371009</t>
  </si>
  <si>
    <t>PHASE IN - This product will replace - 1371010</t>
  </si>
  <si>
    <t>PHASE IN - This product will replace - 1371012</t>
  </si>
  <si>
    <t>PHASE IN - This product will replace - 1371013</t>
  </si>
  <si>
    <t>PHASE IN - This product will replace - 1371015</t>
  </si>
  <si>
    <t>PHASE IN - This product will replace - 1371016</t>
  </si>
  <si>
    <t>PHASE IN - This product will replace - 1396008</t>
  </si>
  <si>
    <t>PHASE OUT - This product will be replaced by - 1402017</t>
  </si>
  <si>
    <t>PHASE IN - This product will replace - 1402009</t>
  </si>
  <si>
    <t>PHASE OUT - This product will be replaced by - 1409054</t>
  </si>
  <si>
    <t>PHASE OUT - This product will be replaced by - 1409061</t>
  </si>
  <si>
    <t>PHASE IN - This product will replace - 1409003</t>
  </si>
  <si>
    <t>PHASE IN - This product will replace - 1409004</t>
  </si>
  <si>
    <t>Keta USB C</t>
  </si>
  <si>
    <t>Enna USB Cradle</t>
  </si>
  <si>
    <t>LED E27 2.5W  2100K Tubular Gold Flex Filament</t>
  </si>
  <si>
    <t>PHASE IN - This product will replace - 6004106</t>
  </si>
  <si>
    <t>PHASE IN - This product will replace - 6008001</t>
  </si>
  <si>
    <t>LED Driver CC 350/500/700mA Phase Dim</t>
  </si>
  <si>
    <t>LED Driver CC 350/500/700mA DALI Dim</t>
  </si>
  <si>
    <t>LED Driver CC 350/500/700mA 0-10V Dim</t>
  </si>
  <si>
    <t>LED Driver Phase Dimm 350mA 4.2-7W</t>
  </si>
  <si>
    <t>PHASE IN - This product will replace - 6008091</t>
  </si>
  <si>
    <t>LED Driver CC 700mA 1.9-3.15W</t>
  </si>
  <si>
    <t>LED Driver 150-700mA DALI2 220-240V Dimmable</t>
  </si>
  <si>
    <t>Cord Set 2.5m with 5amp round pin plug</t>
  </si>
  <si>
    <t>Plug 5A 3 Round Pin Unfused Black</t>
  </si>
  <si>
    <t>Plug 13A 3 Pin Square Head Black</t>
  </si>
  <si>
    <t>PHASE OUT - This product will be replaced by - 6033011</t>
  </si>
  <si>
    <t>PHASE OUT - This product will be replaced by - 6033012</t>
  </si>
  <si>
    <t>PHASE OUT - This product will be replaced by - 6033015</t>
  </si>
  <si>
    <t>PHASE IN - This product will replace - 6033005</t>
  </si>
  <si>
    <t>PHASE IN - This product will replace - 6033006</t>
  </si>
  <si>
    <t>PHASE IN - This product will replace - 6033007</t>
  </si>
  <si>
    <t>PHASE IN - This product will replace - 6033009</t>
  </si>
  <si>
    <t>Y</t>
  </si>
  <si>
    <t>PHASE OUT - Available while stocks last</t>
  </si>
  <si>
    <t>Valid from 01/02/2024</t>
  </si>
  <si>
    <t>New SKU ?</t>
  </si>
  <si>
    <t>Ces produits seront disponibles dans la limite du stock fournisseur. Une fois écoulé, il ne sera plus possible d’en commander. Ces articles vendus à un prix spécifique ne seront ni repris, ni échangés.</t>
  </si>
  <si>
    <t>Deze producten blijven beschikbaar zolang de voorraad van de leverancier strekt. Als ze uitverkocht zijn, kunnen ze niet meer besteld worden. Deze speciaal geprijsde artikelen kunnen niet worden geretourneerd of geruild.</t>
  </si>
  <si>
    <r>
      <t xml:space="preserve">DESTOCK PRODUCTS </t>
    </r>
    <r>
      <rPr>
        <b/>
        <sz val="11"/>
        <color rgb="FF9C0006"/>
        <rFont val="Calibri"/>
        <family val="2"/>
        <scheme val="minor"/>
      </rPr>
      <t>(Conditions spéciales / Speciale voorwaarden)</t>
    </r>
    <r>
      <rPr>
        <b/>
        <sz val="16"/>
        <color rgb="FF9C0006"/>
        <rFont val="Calibri"/>
        <family val="2"/>
        <scheme val="minor"/>
      </rPr>
      <t xml:space="preserve">
Valid from 01/02/2024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</si>
</sst>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2]\ * #,##0.00_-;\-[$€-2]\ * #,##0.00_-;_-[$€-2]\ * &quot;-&quot;??_-;_-@_-"/>
    <numFmt numFmtId="165" formatCode="0.0000"/>
    <numFmt numFmtId="166" formatCode="#,##0\ &quot;€&quot;"/>
  </numFmts>
  <fonts count="11" x14ac:knownFonts="1">
    <font>
      <sz val="11"/>
      <color theme="1"/>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b/>
      <sz val="10"/>
      <color rgb="FFFF0000"/>
      <name val="Calibri"/>
      <family val="2"/>
      <scheme val="minor"/>
    </font>
    <font>
      <sz val="10"/>
      <color theme="1"/>
      <name val="Calibri"/>
      <family val="2"/>
      <scheme val="minor"/>
    </font>
    <font>
      <sz val="10"/>
      <name val="Calibri"/>
      <family val="2"/>
      <scheme val="minor"/>
    </font>
    <font>
      <b/>
      <sz val="10"/>
      <name val="Calibri"/>
      <family val="2"/>
      <scheme val="minor"/>
    </font>
    <font>
      <sz val="11"/>
      <color rgb="FF9C0006"/>
      <name val="Calibri"/>
      <family val="2"/>
      <scheme val="minor"/>
    </font>
    <font>
      <b/>
      <sz val="16"/>
      <color rgb="FF9C0006"/>
      <name val="Calibri"/>
      <family val="2"/>
      <scheme val="minor"/>
    </font>
    <font>
      <b/>
      <sz val="11"/>
      <color rgb="FF9C0006"/>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patternFill>
    </fill>
    <fill>
      <patternFill patternType="solid">
        <fgColor rgb="FFFFFFFF"/>
        <bgColor indexed="64"/>
      </patternFill>
    </fill>
    <fill>
      <patternFill patternType="solid">
        <fgColor rgb="FFFFC7CE"/>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0" fontId="1" fillId="0" borderId="0"/>
    <xf numFmtId="0" fontId="3" fillId="3" borderId="0" applyNumberFormat="0" applyBorder="0" applyAlignment="0" applyProtection="0"/>
    <xf numFmtId="0" fontId="8" fillId="5" borderId="0" applyNumberFormat="0" applyBorder="0" applyAlignment="0" applyProtection="0"/>
  </cellStyleXfs>
  <cellXfs count="61">
    <xf numFmtId="0" fontId="0" fillId="0" borderId="0" xfId="0"/>
    <xf numFmtId="0" fontId="2" fillId="0" borderId="0" xfId="0" applyFont="1"/>
    <xf numFmtId="0" fontId="0" fillId="0" borderId="0" xfId="0" applyAlignment="1">
      <alignment horizontal="left" vertical="top"/>
    </xf>
    <xf numFmtId="0" fontId="0" fillId="0" borderId="1" xfId="0" applyBorder="1" applyAlignment="1">
      <alignment horizontal="left" vertical="top"/>
    </xf>
    <xf numFmtId="1" fontId="0" fillId="0" borderId="1" xfId="0" applyNumberFormat="1" applyBorder="1" applyAlignment="1">
      <alignment horizontal="left" vertical="top"/>
    </xf>
    <xf numFmtId="0" fontId="0" fillId="2" borderId="12" xfId="0" applyFill="1" applyBorder="1" applyAlignment="1">
      <alignment horizontal="left" vertical="top"/>
    </xf>
    <xf numFmtId="0" fontId="0" fillId="2" borderId="7" xfId="0" applyFill="1" applyBorder="1" applyAlignment="1">
      <alignment horizontal="left" vertical="top"/>
    </xf>
    <xf numFmtId="0" fontId="2" fillId="0" borderId="9" xfId="1" applyFont="1" applyBorder="1" applyAlignment="1">
      <alignment wrapText="1"/>
    </xf>
    <xf numFmtId="0" fontId="2" fillId="0" borderId="10" xfId="1" applyFont="1" applyBorder="1" applyAlignment="1">
      <alignment wrapText="1"/>
    </xf>
    <xf numFmtId="0" fontId="0" fillId="2" borderId="2" xfId="0" applyFill="1" applyBorder="1" applyAlignment="1">
      <alignment horizontal="left" vertical="top"/>
    </xf>
    <xf numFmtId="0" fontId="0" fillId="2" borderId="8" xfId="0" applyFill="1" applyBorder="1" applyAlignment="1">
      <alignment horizontal="left" vertical="top"/>
    </xf>
    <xf numFmtId="0" fontId="0" fillId="4" borderId="1" xfId="0" applyFill="1" applyBorder="1" applyAlignment="1">
      <alignment horizontal="left" vertical="top"/>
    </xf>
    <xf numFmtId="164" fontId="2" fillId="0" borderId="3" xfId="0" applyNumberFormat="1" applyFont="1" applyBorder="1" applyAlignment="1">
      <alignment wrapText="1"/>
    </xf>
    <xf numFmtId="0" fontId="0" fillId="0" borderId="0" xfId="0" applyAlignment="1">
      <alignment horizontal="center"/>
    </xf>
    <xf numFmtId="0" fontId="2" fillId="0" borderId="10" xfId="1" applyFont="1" applyBorder="1" applyAlignment="1">
      <alignment horizontal="center" wrapText="1"/>
    </xf>
    <xf numFmtId="0" fontId="0" fillId="0" borderId="0" xfId="0" applyAlignment="1">
      <alignment horizontal="center" vertical="top"/>
    </xf>
    <xf numFmtId="0" fontId="0" fillId="2" borderId="12" xfId="0" applyFill="1" applyBorder="1" applyAlignment="1">
      <alignment horizontal="center" vertical="top"/>
    </xf>
    <xf numFmtId="0" fontId="0" fillId="2" borderId="7" xfId="0" applyFill="1" applyBorder="1" applyAlignment="1">
      <alignment horizontal="center" vertical="top"/>
    </xf>
    <xf numFmtId="166" fontId="0" fillId="0" borderId="11" xfId="0" applyNumberFormat="1" applyBorder="1" applyAlignment="1">
      <alignment horizontal="left" vertical="top"/>
    </xf>
    <xf numFmtId="166" fontId="0" fillId="0" borderId="1" xfId="0" applyNumberFormat="1" applyBorder="1" applyAlignment="1">
      <alignment horizontal="left" vertical="top"/>
    </xf>
    <xf numFmtId="166" fontId="0" fillId="0" borderId="1" xfId="0" applyNumberFormat="1" applyBorder="1" applyAlignment="1">
      <alignment horizontal="left" wrapText="1"/>
    </xf>
    <xf numFmtId="0" fontId="0" fillId="2" borderId="0" xfId="0" applyFill="1" applyAlignment="1">
      <alignment horizontal="left" vertical="top"/>
    </xf>
    <xf numFmtId="0" fontId="0" fillId="2" borderId="0" xfId="0" applyFill="1" applyAlignment="1">
      <alignment horizontal="center" vertical="top"/>
    </xf>
    <xf numFmtId="0" fontId="4" fillId="2" borderId="11" xfId="0" applyFont="1" applyFill="1" applyBorder="1" applyAlignment="1">
      <alignment horizontal="left"/>
    </xf>
    <xf numFmtId="0" fontId="5" fillId="2" borderId="12" xfId="0" applyFont="1" applyFill="1" applyBorder="1" applyAlignment="1">
      <alignment horizontal="left" vertical="top"/>
    </xf>
    <xf numFmtId="0" fontId="6" fillId="2" borderId="1" xfId="0" applyFont="1" applyFill="1" applyBorder="1" applyAlignment="1">
      <alignment horizontal="left"/>
    </xf>
    <xf numFmtId="0" fontId="5" fillId="2" borderId="0" xfId="0" applyFont="1" applyFill="1" applyAlignment="1">
      <alignment horizontal="left" vertical="top"/>
    </xf>
    <xf numFmtId="0" fontId="7" fillId="2" borderId="1" xfId="0" applyFont="1" applyFill="1" applyBorder="1" applyAlignment="1">
      <alignment horizontal="left"/>
    </xf>
    <xf numFmtId="0" fontId="5" fillId="2" borderId="1" xfId="0" applyFont="1" applyFill="1" applyBorder="1" applyAlignment="1">
      <alignment horizontal="left" vertical="top"/>
    </xf>
    <xf numFmtId="0" fontId="6" fillId="2" borderId="6" xfId="0" applyFont="1" applyFill="1" applyBorder="1" applyAlignment="1">
      <alignment horizontal="left"/>
    </xf>
    <xf numFmtId="0" fontId="5" fillId="2" borderId="7" xfId="0" applyFont="1" applyFill="1" applyBorder="1" applyAlignment="1">
      <alignment horizontal="left" vertical="top"/>
    </xf>
    <xf numFmtId="1" fontId="0" fillId="0" borderId="0" xfId="0" applyNumberFormat="1" applyAlignment="1">
      <alignment horizontal="center"/>
    </xf>
    <xf numFmtId="1" fontId="2" fillId="0" borderId="10" xfId="1" applyNumberFormat="1" applyFont="1" applyBorder="1" applyAlignment="1">
      <alignment horizontal="center" wrapText="1"/>
    </xf>
    <xf numFmtId="1" fontId="0" fillId="0" borderId="0" xfId="0" applyNumberFormat="1" applyAlignment="1">
      <alignment horizontal="center" vertical="top"/>
    </xf>
    <xf numFmtId="1" fontId="0" fillId="2" borderId="12" xfId="0" applyNumberFormat="1" applyFill="1" applyBorder="1" applyAlignment="1">
      <alignment horizontal="center" vertical="top"/>
    </xf>
    <xf numFmtId="1" fontId="0" fillId="2" borderId="0" xfId="0" applyNumberFormat="1" applyFill="1" applyAlignment="1">
      <alignment horizontal="center" vertical="top"/>
    </xf>
    <xf numFmtId="1" fontId="0" fillId="2" borderId="7" xfId="0" applyNumberFormat="1" applyFill="1" applyBorder="1" applyAlignment="1">
      <alignment horizontal="center" vertical="top"/>
    </xf>
    <xf numFmtId="1" fontId="2" fillId="0" borderId="4" xfId="1" applyNumberFormat="1" applyFont="1" applyBorder="1" applyAlignment="1">
      <alignment horizontal="center" wrapText="1"/>
    </xf>
    <xf numFmtId="165" fontId="2" fillId="0" borderId="14" xfId="0" applyNumberFormat="1" applyFont="1" applyBorder="1" applyAlignment="1">
      <alignment wrapText="1"/>
    </xf>
    <xf numFmtId="165" fontId="2" fillId="0" borderId="15" xfId="0" applyNumberFormat="1" applyFont="1" applyBorder="1" applyAlignment="1">
      <alignment wrapText="1"/>
    </xf>
    <xf numFmtId="165" fontId="2" fillId="0" borderId="16" xfId="0" applyNumberFormat="1" applyFont="1" applyBorder="1" applyAlignment="1">
      <alignment wrapText="1"/>
    </xf>
    <xf numFmtId="165" fontId="0" fillId="0" borderId="0" xfId="0" applyNumberFormat="1" applyAlignment="1">
      <alignment horizontal="center" vertical="top"/>
    </xf>
    <xf numFmtId="165" fontId="0" fillId="0" borderId="11" xfId="0" applyNumberFormat="1" applyBorder="1" applyAlignment="1">
      <alignment horizontal="center" vertical="top"/>
    </xf>
    <xf numFmtId="165" fontId="0" fillId="0" borderId="12" xfId="0" applyNumberFormat="1" applyBorder="1" applyAlignment="1">
      <alignment horizontal="center" vertical="top"/>
    </xf>
    <xf numFmtId="165" fontId="0" fillId="0" borderId="13" xfId="0" applyNumberFormat="1" applyBorder="1" applyAlignment="1">
      <alignment horizontal="center" vertical="top"/>
    </xf>
    <xf numFmtId="165" fontId="0" fillId="0" borderId="1" xfId="0" applyNumberFormat="1" applyBorder="1" applyAlignment="1">
      <alignment horizontal="center" vertical="top"/>
    </xf>
    <xf numFmtId="165" fontId="0" fillId="0" borderId="2" xfId="0" applyNumberFormat="1" applyBorder="1" applyAlignment="1">
      <alignment horizontal="center" vertical="top"/>
    </xf>
    <xf numFmtId="165" fontId="0" fillId="0" borderId="6" xfId="0" applyNumberFormat="1" applyBorder="1" applyAlignment="1">
      <alignment horizontal="center" vertical="top"/>
    </xf>
    <xf numFmtId="165" fontId="0" fillId="0" borderId="7" xfId="0" applyNumberFormat="1" applyBorder="1" applyAlignment="1">
      <alignment horizontal="center" vertical="top"/>
    </xf>
    <xf numFmtId="165" fontId="0" fillId="0" borderId="8" xfId="0" applyNumberFormat="1" applyBorder="1" applyAlignment="1">
      <alignment horizontal="center" vertical="top"/>
    </xf>
    <xf numFmtId="0" fontId="8" fillId="5" borderId="0" xfId="3"/>
    <xf numFmtId="165" fontId="3" fillId="3" borderId="3" xfId="2" applyNumberFormat="1" applyBorder="1" applyAlignment="1">
      <alignment horizontal="center"/>
    </xf>
    <xf numFmtId="165" fontId="3" fillId="3" borderId="4" xfId="2" applyNumberFormat="1" applyBorder="1" applyAlignment="1">
      <alignment horizontal="center"/>
    </xf>
    <xf numFmtId="165" fontId="3" fillId="3" borderId="5" xfId="2" applyNumberFormat="1" applyBorder="1" applyAlignment="1">
      <alignment horizontal="center"/>
    </xf>
    <xf numFmtId="0" fontId="8" fillId="5" borderId="0" xfId="3" applyAlignment="1">
      <alignment horizontal="left"/>
    </xf>
    <xf numFmtId="0" fontId="9" fillId="5" borderId="0" xfId="3" applyFont="1" applyAlignment="1">
      <alignment horizontal="center" vertical="center" wrapText="1"/>
    </xf>
    <xf numFmtId="0" fontId="9" fillId="5" borderId="0" xfId="3" applyFont="1" applyAlignment="1">
      <alignment horizontal="center" vertical="center"/>
    </xf>
    <xf numFmtId="0" fontId="9" fillId="5" borderId="7" xfId="3" applyFont="1" applyBorder="1" applyAlignment="1">
      <alignment horizontal="center" vertical="center"/>
    </xf>
    <xf numFmtId="0" fontId="7" fillId="2" borderId="1" xfId="0" applyFont="1" applyFill="1" applyBorder="1" applyAlignment="1">
      <alignment horizontal="left"/>
    </xf>
    <xf numFmtId="0" fontId="7" fillId="2" borderId="0" xfId="0" applyFont="1" applyFill="1" applyBorder="1" applyAlignment="1">
      <alignment horizontal="left"/>
    </xf>
    <xf numFmtId="0" fontId="7" fillId="2" borderId="2" xfId="0" applyFont="1" applyFill="1" applyBorder="1" applyAlignment="1">
      <alignment horizontal="left"/>
    </xf>
  </cellXfs>
  <cellStyles count="4">
    <cellStyle name="Accent1" xfId="2" builtinId="29"/>
    <cellStyle name="Bad" xfId="3" builtinId="27"/>
    <cellStyle name="Normal" xfId="0" builtinId="0"/>
    <cellStyle name="Normal 2" xfId="1" xr:uid="{D9B9D794-9C24-41EB-B500-A7101A05561C}"/>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2040255</xdr:colOff>
      <xdr:row>3</xdr:row>
      <xdr:rowOff>169861</xdr:rowOff>
    </xdr:to>
    <xdr:pic>
      <xdr:nvPicPr>
        <xdr:cNvPr id="2" name="Picture 1">
          <a:extLst>
            <a:ext uri="{FF2B5EF4-FFF2-40B4-BE49-F238E27FC236}">
              <a16:creationId xmlns:a16="http://schemas.microsoft.com/office/drawing/2014/main" id="{F0FDFEF8-DFE3-432F-84EC-6A957DB6E0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27655" cy="7286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2040255</xdr:colOff>
      <xdr:row>3</xdr:row>
      <xdr:rowOff>169861</xdr:rowOff>
    </xdr:to>
    <xdr:pic>
      <xdr:nvPicPr>
        <xdr:cNvPr id="2" name="Picture 1">
          <a:extLst>
            <a:ext uri="{FF2B5EF4-FFF2-40B4-BE49-F238E27FC236}">
              <a16:creationId xmlns:a16="http://schemas.microsoft.com/office/drawing/2014/main" id="{D9D276C8-6DFC-4531-95CB-1BDDA1D3A6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27655" cy="7286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2beplus.sharepoint.com/sites/ManagementTeam/Shared%20Documents/02%20-%20Brulight/01%20-%20D&#233;partement%20Commercial/10%20-%20Pricelist/Astro/AW2023/ASTRO%20BELUX%20PRICE%20LIST%20SEPTEMBER%20(AW)%202023%20-%20V1.0.xlsx" TargetMode="External"/><Relationship Id="rId1" Type="http://schemas.openxmlformats.org/officeDocument/2006/relationships/externalLinkPath" Target="/sites/ManagementTeam/Shared%20Documents/02%20-%20Brulight/01%20-%20D&#233;partement%20Commercial/10%20-%20Pricelist/Astro/AW2023/ASTRO%20BELUX%20PRICE%20LIST%20SEPTEMBER%20(AW)%202023%20-%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W2023"/>
    </sheetNames>
    <sheetDataSet>
      <sheetData sheetId="0">
        <row r="5">
          <cell r="A5" t="str">
            <v>SKU</v>
          </cell>
          <cell r="B5" t="str">
            <v>Product Name</v>
          </cell>
          <cell r="C5" t="str">
            <v>Finish</v>
          </cell>
          <cell r="D5" t="str">
            <v>Statut</v>
          </cell>
          <cell r="E5" t="str">
            <v>Replacement SKU</v>
          </cell>
          <cell r="F5" t="str">
            <v>EAN</v>
          </cell>
          <cell r="G5" t="str">
            <v>List price (exct btw / hors tva)</v>
          </cell>
          <cell r="H5" t="str">
            <v>Recupel 5.6</v>
          </cell>
          <cell r="I5" t="str">
            <v>Recupel 4.6</v>
          </cell>
          <cell r="J5" t="str">
            <v>Recupel 3.2</v>
          </cell>
          <cell r="K5" t="str">
            <v>Recupel 5.14</v>
          </cell>
          <cell r="L5" t="str">
            <v>Recupel
5.5.1</v>
          </cell>
        </row>
        <row r="6">
          <cell r="A6">
            <v>1021001</v>
          </cell>
          <cell r="B6" t="str">
            <v>Tube 120</v>
          </cell>
          <cell r="C6" t="str">
            <v>Polished Chrome</v>
          </cell>
          <cell r="D6" t="str">
            <v/>
          </cell>
          <cell r="E6"/>
          <cell r="F6">
            <v>5038856002744</v>
          </cell>
          <cell r="G6">
            <v>136</v>
          </cell>
          <cell r="H6">
            <v>0.01</v>
          </cell>
          <cell r="I6">
            <v>0</v>
          </cell>
          <cell r="J6">
            <v>0</v>
          </cell>
          <cell r="K6">
            <v>0</v>
          </cell>
          <cell r="L6">
            <v>0</v>
          </cell>
        </row>
        <row r="7">
          <cell r="A7">
            <v>1032005</v>
          </cell>
          <cell r="B7" t="str">
            <v>Montreal Round 220</v>
          </cell>
          <cell r="C7" t="str">
            <v>Textured Black</v>
          </cell>
          <cell r="D7" t="str">
            <v/>
          </cell>
          <cell r="E7"/>
          <cell r="F7">
            <v>5038856110111</v>
          </cell>
          <cell r="G7">
            <v>241</v>
          </cell>
          <cell r="H7">
            <v>0.01</v>
          </cell>
          <cell r="I7">
            <v>0</v>
          </cell>
          <cell r="J7">
            <v>0</v>
          </cell>
          <cell r="K7">
            <v>0</v>
          </cell>
          <cell r="L7">
            <v>0</v>
          </cell>
        </row>
        <row r="8">
          <cell r="A8">
            <v>1032006</v>
          </cell>
          <cell r="B8" t="str">
            <v>Montreal Round 300</v>
          </cell>
          <cell r="C8" t="str">
            <v>Textured Black</v>
          </cell>
          <cell r="D8" t="str">
            <v/>
          </cell>
          <cell r="E8"/>
          <cell r="F8">
            <v>5038856110128</v>
          </cell>
          <cell r="G8">
            <v>347</v>
          </cell>
          <cell r="H8">
            <v>0.01</v>
          </cell>
          <cell r="I8">
            <v>0</v>
          </cell>
          <cell r="J8">
            <v>0</v>
          </cell>
          <cell r="K8">
            <v>0</v>
          </cell>
          <cell r="L8">
            <v>0</v>
          </cell>
        </row>
        <row r="9">
          <cell r="A9">
            <v>1032007</v>
          </cell>
          <cell r="B9" t="str">
            <v>Montreal Oval</v>
          </cell>
          <cell r="C9" t="str">
            <v>Textured Black</v>
          </cell>
          <cell r="D9" t="str">
            <v/>
          </cell>
          <cell r="E9"/>
          <cell r="F9">
            <v>5038856110135</v>
          </cell>
          <cell r="G9">
            <v>241</v>
          </cell>
          <cell r="H9">
            <v>0.01</v>
          </cell>
          <cell r="I9">
            <v>0</v>
          </cell>
          <cell r="J9">
            <v>0</v>
          </cell>
          <cell r="K9">
            <v>0</v>
          </cell>
          <cell r="L9">
            <v>0</v>
          </cell>
        </row>
        <row r="10">
          <cell r="A10">
            <v>1032011</v>
          </cell>
          <cell r="B10" t="str">
            <v>Montreal Round 220</v>
          </cell>
          <cell r="C10" t="str">
            <v>Brushed Stainless Steel</v>
          </cell>
          <cell r="D10" t="str">
            <v/>
          </cell>
          <cell r="E10"/>
          <cell r="F10">
            <v>5038856116397</v>
          </cell>
          <cell r="G10">
            <v>282</v>
          </cell>
          <cell r="H10">
            <v>0.01</v>
          </cell>
          <cell r="I10">
            <v>0</v>
          </cell>
          <cell r="J10">
            <v>0</v>
          </cell>
          <cell r="K10">
            <v>0</v>
          </cell>
          <cell r="L10">
            <v>0</v>
          </cell>
        </row>
        <row r="11">
          <cell r="A11">
            <v>1032012</v>
          </cell>
          <cell r="B11" t="str">
            <v>Montreal Round 300</v>
          </cell>
          <cell r="C11" t="str">
            <v>Brushed Stainless Steel</v>
          </cell>
          <cell r="D11" t="str">
            <v/>
          </cell>
          <cell r="E11"/>
          <cell r="F11">
            <v>5038856116403</v>
          </cell>
          <cell r="G11">
            <v>400</v>
          </cell>
          <cell r="H11">
            <v>0.01</v>
          </cell>
          <cell r="I11">
            <v>0</v>
          </cell>
          <cell r="J11">
            <v>0</v>
          </cell>
          <cell r="K11">
            <v>0</v>
          </cell>
          <cell r="L11">
            <v>0</v>
          </cell>
        </row>
        <row r="12">
          <cell r="A12">
            <v>1032013</v>
          </cell>
          <cell r="B12" t="str">
            <v>Montreal Oval</v>
          </cell>
          <cell r="C12" t="str">
            <v>Brushed Stainless Steel</v>
          </cell>
          <cell r="D12" t="str">
            <v/>
          </cell>
          <cell r="E12"/>
          <cell r="F12">
            <v>5038856116410</v>
          </cell>
          <cell r="G12">
            <v>282</v>
          </cell>
          <cell r="H12">
            <v>0.01</v>
          </cell>
          <cell r="I12">
            <v>0</v>
          </cell>
          <cell r="J12">
            <v>0</v>
          </cell>
          <cell r="K12">
            <v>0</v>
          </cell>
          <cell r="L12">
            <v>0</v>
          </cell>
        </row>
        <row r="13">
          <cell r="A13">
            <v>1038001</v>
          </cell>
          <cell r="B13" t="str">
            <v>Denver</v>
          </cell>
          <cell r="C13" t="str">
            <v>Polished Chrome</v>
          </cell>
          <cell r="D13" t="str">
            <v/>
          </cell>
          <cell r="E13"/>
          <cell r="F13">
            <v>5038856003239</v>
          </cell>
          <cell r="G13">
            <v>83</v>
          </cell>
          <cell r="H13">
            <v>0.01</v>
          </cell>
          <cell r="I13">
            <v>0</v>
          </cell>
          <cell r="J13">
            <v>0</v>
          </cell>
          <cell r="K13">
            <v>0</v>
          </cell>
          <cell r="L13">
            <v>0</v>
          </cell>
        </row>
        <row r="14">
          <cell r="A14">
            <v>1038005</v>
          </cell>
          <cell r="B14" t="str">
            <v>Denver</v>
          </cell>
          <cell r="C14" t="str">
            <v>Matt Black</v>
          </cell>
          <cell r="D14" t="str">
            <v/>
          </cell>
          <cell r="E14"/>
          <cell r="F14">
            <v>5038856117172</v>
          </cell>
          <cell r="G14">
            <v>82</v>
          </cell>
          <cell r="H14">
            <v>0.01</v>
          </cell>
          <cell r="I14">
            <v>0</v>
          </cell>
          <cell r="J14">
            <v>0</v>
          </cell>
          <cell r="K14">
            <v>0</v>
          </cell>
          <cell r="L14">
            <v>0</v>
          </cell>
        </row>
        <row r="15">
          <cell r="A15">
            <v>1039005</v>
          </cell>
          <cell r="B15" t="str">
            <v>Toronto Classic 170</v>
          </cell>
          <cell r="C15" t="str">
            <v>Polished Aluminium</v>
          </cell>
          <cell r="D15" t="str">
            <v>PHASE OUT - Available while stock lasts</v>
          </cell>
          <cell r="E15"/>
          <cell r="F15">
            <v>5038856008449</v>
          </cell>
          <cell r="G15">
            <v>95</v>
          </cell>
          <cell r="H15">
            <v>0.01</v>
          </cell>
          <cell r="I15">
            <v>0</v>
          </cell>
          <cell r="J15">
            <v>0</v>
          </cell>
          <cell r="K15">
            <v>0</v>
          </cell>
          <cell r="L15">
            <v>0</v>
          </cell>
        </row>
        <row r="16">
          <cell r="A16">
            <v>1044001</v>
          </cell>
          <cell r="B16" t="str">
            <v>Dayton</v>
          </cell>
          <cell r="C16" t="str">
            <v>Polished Chrome</v>
          </cell>
          <cell r="D16" t="str">
            <v/>
          </cell>
          <cell r="E16"/>
          <cell r="F16">
            <v>5038856003352</v>
          </cell>
          <cell r="G16">
            <v>157</v>
          </cell>
          <cell r="H16">
            <v>0.01</v>
          </cell>
          <cell r="I16">
            <v>0</v>
          </cell>
          <cell r="J16">
            <v>0</v>
          </cell>
          <cell r="K16">
            <v>0</v>
          </cell>
          <cell r="L16">
            <v>0</v>
          </cell>
        </row>
        <row r="17">
          <cell r="A17">
            <v>1047001</v>
          </cell>
          <cell r="B17" t="str">
            <v>Bari</v>
          </cell>
          <cell r="C17" t="str">
            <v>Polished Chrome</v>
          </cell>
          <cell r="D17" t="str">
            <v/>
          </cell>
          <cell r="E17"/>
          <cell r="F17">
            <v>5038856003406</v>
          </cell>
          <cell r="G17">
            <v>119</v>
          </cell>
          <cell r="H17">
            <v>0.01</v>
          </cell>
          <cell r="I17">
            <v>0</v>
          </cell>
          <cell r="J17">
            <v>0</v>
          </cell>
          <cell r="K17">
            <v>0</v>
          </cell>
          <cell r="L17">
            <v>0</v>
          </cell>
        </row>
        <row r="18">
          <cell r="A18">
            <v>1047004</v>
          </cell>
          <cell r="B18" t="str">
            <v>Bari</v>
          </cell>
          <cell r="C18" t="str">
            <v>Matt Nickel</v>
          </cell>
          <cell r="D18" t="str">
            <v/>
          </cell>
          <cell r="E18"/>
          <cell r="F18">
            <v>5038856080353</v>
          </cell>
          <cell r="G18">
            <v>119</v>
          </cell>
          <cell r="H18">
            <v>0.01</v>
          </cell>
          <cell r="I18">
            <v>0</v>
          </cell>
          <cell r="J18">
            <v>0</v>
          </cell>
          <cell r="K18">
            <v>0</v>
          </cell>
          <cell r="L18">
            <v>0</v>
          </cell>
        </row>
        <row r="19">
          <cell r="A19">
            <v>1047005</v>
          </cell>
          <cell r="B19" t="str">
            <v>Bari</v>
          </cell>
          <cell r="C19" t="str">
            <v>Bronze</v>
          </cell>
          <cell r="D19" t="str">
            <v>PHASE OUT - Available while stock lasts</v>
          </cell>
          <cell r="E19"/>
          <cell r="F19">
            <v>5038856080360</v>
          </cell>
          <cell r="G19">
            <v>62</v>
          </cell>
          <cell r="H19">
            <v>0.01</v>
          </cell>
          <cell r="I19">
            <v>0</v>
          </cell>
          <cell r="J19">
            <v>0</v>
          </cell>
          <cell r="K19">
            <v>0</v>
          </cell>
          <cell r="L19">
            <v>0</v>
          </cell>
        </row>
        <row r="20">
          <cell r="A20">
            <v>1047006</v>
          </cell>
          <cell r="B20" t="str">
            <v>Bari</v>
          </cell>
          <cell r="C20" t="str">
            <v>Matt Black</v>
          </cell>
          <cell r="D20" t="str">
            <v/>
          </cell>
          <cell r="E20"/>
          <cell r="F20">
            <v>5038856080377</v>
          </cell>
          <cell r="G20">
            <v>114</v>
          </cell>
          <cell r="H20">
            <v>0.01</v>
          </cell>
          <cell r="I20">
            <v>0</v>
          </cell>
          <cell r="J20">
            <v>0</v>
          </cell>
          <cell r="K20">
            <v>0</v>
          </cell>
          <cell r="L20">
            <v>0</v>
          </cell>
        </row>
        <row r="21">
          <cell r="A21">
            <v>1047007</v>
          </cell>
          <cell r="B21" t="str">
            <v>Bari</v>
          </cell>
          <cell r="C21" t="str">
            <v>Matt White</v>
          </cell>
          <cell r="D21" t="str">
            <v>PHASE OUT - Available while stock lasts</v>
          </cell>
          <cell r="E21"/>
          <cell r="F21">
            <v>5038856080384</v>
          </cell>
          <cell r="G21">
            <v>61</v>
          </cell>
          <cell r="H21">
            <v>0.01</v>
          </cell>
          <cell r="I21">
            <v>0</v>
          </cell>
          <cell r="J21">
            <v>0</v>
          </cell>
          <cell r="K21">
            <v>0</v>
          </cell>
          <cell r="L21">
            <v>0</v>
          </cell>
        </row>
        <row r="22">
          <cell r="A22">
            <v>1047008</v>
          </cell>
          <cell r="B22" t="str">
            <v>Bari</v>
          </cell>
          <cell r="C22" t="str">
            <v>Matt Gold</v>
          </cell>
          <cell r="D22" t="str">
            <v/>
          </cell>
          <cell r="E22"/>
          <cell r="F22">
            <v>5038856080575</v>
          </cell>
          <cell r="G22">
            <v>137</v>
          </cell>
          <cell r="H22">
            <v>0.01</v>
          </cell>
          <cell r="I22">
            <v>0</v>
          </cell>
          <cell r="J22">
            <v>0</v>
          </cell>
          <cell r="K22">
            <v>0</v>
          </cell>
          <cell r="L22">
            <v>0</v>
          </cell>
        </row>
        <row r="23">
          <cell r="A23">
            <v>1049001</v>
          </cell>
          <cell r="B23" t="str">
            <v>Arezzo Wall</v>
          </cell>
          <cell r="C23" t="str">
            <v>Polished Chrome</v>
          </cell>
          <cell r="D23" t="str">
            <v/>
          </cell>
          <cell r="E23"/>
          <cell r="F23">
            <v>5038856003420</v>
          </cell>
          <cell r="G23">
            <v>135</v>
          </cell>
          <cell r="H23">
            <v>0.01</v>
          </cell>
          <cell r="I23">
            <v>0</v>
          </cell>
          <cell r="J23">
            <v>0</v>
          </cell>
          <cell r="K23">
            <v>0</v>
          </cell>
          <cell r="L23">
            <v>0</v>
          </cell>
        </row>
        <row r="24">
          <cell r="A24">
            <v>1049003</v>
          </cell>
          <cell r="B24" t="str">
            <v>Arezzo ceiling</v>
          </cell>
          <cell r="C24" t="str">
            <v>Polished Chrome</v>
          </cell>
          <cell r="D24" t="str">
            <v/>
          </cell>
          <cell r="E24"/>
          <cell r="F24">
            <v>5038856009637</v>
          </cell>
          <cell r="G24">
            <v>323</v>
          </cell>
          <cell r="H24">
            <v>0.01</v>
          </cell>
          <cell r="I24">
            <v>0</v>
          </cell>
          <cell r="J24">
            <v>0</v>
          </cell>
          <cell r="K24">
            <v>0</v>
          </cell>
          <cell r="L24">
            <v>0</v>
          </cell>
        </row>
        <row r="25">
          <cell r="A25">
            <v>1050001</v>
          </cell>
          <cell r="B25" t="str">
            <v>Roma</v>
          </cell>
          <cell r="C25" t="str">
            <v>Polished Chrome</v>
          </cell>
          <cell r="D25" t="str">
            <v/>
          </cell>
          <cell r="E25"/>
          <cell r="F25">
            <v>5038856003437</v>
          </cell>
          <cell r="G25">
            <v>154</v>
          </cell>
          <cell r="H25">
            <v>0.01</v>
          </cell>
          <cell r="I25">
            <v>0</v>
          </cell>
          <cell r="J25">
            <v>0</v>
          </cell>
          <cell r="K25">
            <v>0</v>
          </cell>
          <cell r="L25">
            <v>0</v>
          </cell>
        </row>
        <row r="26">
          <cell r="A26">
            <v>1050005</v>
          </cell>
          <cell r="B26" t="str">
            <v>Roma</v>
          </cell>
          <cell r="C26" t="str">
            <v>Matt Nickel</v>
          </cell>
          <cell r="D26" t="str">
            <v>PHASE OUT - Available while stock lasts</v>
          </cell>
          <cell r="E26"/>
          <cell r="F26">
            <v>5038856080315</v>
          </cell>
          <cell r="G26">
            <v>98</v>
          </cell>
          <cell r="H26">
            <v>0.01</v>
          </cell>
          <cell r="I26">
            <v>0</v>
          </cell>
          <cell r="J26">
            <v>0</v>
          </cell>
          <cell r="K26">
            <v>0</v>
          </cell>
          <cell r="L26">
            <v>0</v>
          </cell>
        </row>
        <row r="27">
          <cell r="A27">
            <v>1050006</v>
          </cell>
          <cell r="B27" t="str">
            <v>Roma</v>
          </cell>
          <cell r="C27" t="str">
            <v>Bronze</v>
          </cell>
          <cell r="D27" t="str">
            <v>PHASE OUT - Available while stock lasts</v>
          </cell>
          <cell r="E27"/>
          <cell r="F27">
            <v>5038856080322</v>
          </cell>
          <cell r="G27">
            <v>94</v>
          </cell>
          <cell r="H27">
            <v>0.01</v>
          </cell>
          <cell r="I27">
            <v>0</v>
          </cell>
          <cell r="J27">
            <v>0</v>
          </cell>
          <cell r="K27">
            <v>0</v>
          </cell>
          <cell r="L27">
            <v>0</v>
          </cell>
        </row>
        <row r="28">
          <cell r="A28">
            <v>1050007</v>
          </cell>
          <cell r="B28" t="str">
            <v>Roma</v>
          </cell>
          <cell r="C28" t="str">
            <v>Matt Black</v>
          </cell>
          <cell r="D28" t="str">
            <v/>
          </cell>
          <cell r="E28"/>
          <cell r="F28">
            <v>5038856080339</v>
          </cell>
          <cell r="G28">
            <v>139</v>
          </cell>
          <cell r="H28">
            <v>0.01</v>
          </cell>
          <cell r="I28">
            <v>0</v>
          </cell>
          <cell r="J28">
            <v>0</v>
          </cell>
          <cell r="K28">
            <v>0</v>
          </cell>
          <cell r="L28">
            <v>0</v>
          </cell>
        </row>
        <row r="29">
          <cell r="A29">
            <v>1050008</v>
          </cell>
          <cell r="B29" t="str">
            <v>Roma</v>
          </cell>
          <cell r="C29" t="str">
            <v>Matt White</v>
          </cell>
          <cell r="D29" t="str">
            <v>PHASE OUT - Available while stock lasts</v>
          </cell>
          <cell r="E29"/>
          <cell r="F29">
            <v>5038856080346</v>
          </cell>
          <cell r="G29">
            <v>93</v>
          </cell>
          <cell r="H29">
            <v>0.01</v>
          </cell>
          <cell r="I29">
            <v>0</v>
          </cell>
          <cell r="J29">
            <v>0</v>
          </cell>
          <cell r="K29">
            <v>0</v>
          </cell>
          <cell r="L29">
            <v>0</v>
          </cell>
        </row>
        <row r="30">
          <cell r="A30">
            <v>1050009</v>
          </cell>
          <cell r="B30" t="str">
            <v>Roma</v>
          </cell>
          <cell r="C30" t="str">
            <v>Matt Gold</v>
          </cell>
          <cell r="D30" t="str">
            <v/>
          </cell>
          <cell r="E30"/>
          <cell r="F30">
            <v>5038856080551</v>
          </cell>
          <cell r="G30">
            <v>163</v>
          </cell>
          <cell r="H30">
            <v>0.01</v>
          </cell>
          <cell r="I30">
            <v>0</v>
          </cell>
          <cell r="J30">
            <v>0</v>
          </cell>
          <cell r="K30">
            <v>0</v>
          </cell>
          <cell r="L30">
            <v>0</v>
          </cell>
        </row>
        <row r="31">
          <cell r="A31">
            <v>1058002</v>
          </cell>
          <cell r="B31" t="str">
            <v>Enna Floor LED</v>
          </cell>
          <cell r="C31" t="str">
            <v>Matt White</v>
          </cell>
          <cell r="D31" t="str">
            <v/>
          </cell>
          <cell r="E31"/>
          <cell r="F31">
            <v>5038856045697</v>
          </cell>
          <cell r="G31">
            <v>497</v>
          </cell>
          <cell r="H31">
            <v>0</v>
          </cell>
          <cell r="I31">
            <v>0.01</v>
          </cell>
          <cell r="J31">
            <v>0</v>
          </cell>
          <cell r="K31">
            <v>0</v>
          </cell>
          <cell r="L31">
            <v>0</v>
          </cell>
        </row>
        <row r="32">
          <cell r="A32">
            <v>1058003</v>
          </cell>
          <cell r="B32" t="str">
            <v>Enna Floor LED</v>
          </cell>
          <cell r="C32" t="str">
            <v>Matt Black</v>
          </cell>
          <cell r="D32" t="str">
            <v/>
          </cell>
          <cell r="E32"/>
          <cell r="F32">
            <v>5038856045703</v>
          </cell>
          <cell r="G32">
            <v>497</v>
          </cell>
          <cell r="H32">
            <v>0</v>
          </cell>
          <cell r="I32">
            <v>0.01</v>
          </cell>
          <cell r="J32">
            <v>0</v>
          </cell>
          <cell r="K32">
            <v>0</v>
          </cell>
          <cell r="L32">
            <v>0</v>
          </cell>
        </row>
        <row r="33">
          <cell r="A33">
            <v>1058005</v>
          </cell>
          <cell r="B33" t="str">
            <v>Enna Desk LED</v>
          </cell>
          <cell r="C33" t="str">
            <v>Matt White</v>
          </cell>
          <cell r="D33" t="str">
            <v/>
          </cell>
          <cell r="E33"/>
          <cell r="F33">
            <v>5038856045727</v>
          </cell>
          <cell r="G33">
            <v>336</v>
          </cell>
          <cell r="H33">
            <v>0.01</v>
          </cell>
          <cell r="I33">
            <v>0</v>
          </cell>
          <cell r="J33">
            <v>0</v>
          </cell>
          <cell r="K33">
            <v>0</v>
          </cell>
          <cell r="L33">
            <v>0</v>
          </cell>
        </row>
        <row r="34">
          <cell r="A34">
            <v>1058006</v>
          </cell>
          <cell r="B34" t="str">
            <v>Enna Desk LED</v>
          </cell>
          <cell r="C34" t="str">
            <v>Matt Black</v>
          </cell>
          <cell r="D34" t="str">
            <v/>
          </cell>
          <cell r="E34"/>
          <cell r="F34">
            <v>5038856045734</v>
          </cell>
          <cell r="G34">
            <v>336</v>
          </cell>
          <cell r="H34">
            <v>0.01</v>
          </cell>
          <cell r="I34">
            <v>0</v>
          </cell>
          <cell r="J34">
            <v>0</v>
          </cell>
          <cell r="K34">
            <v>0</v>
          </cell>
          <cell r="L34">
            <v>0</v>
          </cell>
        </row>
        <row r="35">
          <cell r="A35">
            <v>1058013</v>
          </cell>
          <cell r="B35" t="str">
            <v>Enna Surface LED</v>
          </cell>
          <cell r="C35" t="str">
            <v>Matt Nickel</v>
          </cell>
          <cell r="D35" t="str">
            <v/>
          </cell>
          <cell r="E35"/>
          <cell r="F35">
            <v>5038856073577</v>
          </cell>
          <cell r="G35">
            <v>202</v>
          </cell>
          <cell r="H35">
            <v>0.01</v>
          </cell>
          <cell r="I35">
            <v>0</v>
          </cell>
          <cell r="J35">
            <v>0</v>
          </cell>
          <cell r="K35">
            <v>0</v>
          </cell>
          <cell r="L35">
            <v>0</v>
          </cell>
        </row>
        <row r="36">
          <cell r="A36">
            <v>1058014</v>
          </cell>
          <cell r="B36" t="str">
            <v>Enna Surface LED</v>
          </cell>
          <cell r="C36" t="str">
            <v>Polished Chrome</v>
          </cell>
          <cell r="D36" t="str">
            <v>PHASE OUT - Available while stock lasts</v>
          </cell>
          <cell r="E36"/>
          <cell r="F36">
            <v>5038856073584</v>
          </cell>
          <cell r="G36">
            <v>143</v>
          </cell>
          <cell r="H36">
            <v>0.01</v>
          </cell>
          <cell r="I36">
            <v>0</v>
          </cell>
          <cell r="J36">
            <v>0</v>
          </cell>
          <cell r="K36">
            <v>0</v>
          </cell>
          <cell r="L36">
            <v>0</v>
          </cell>
        </row>
        <row r="37">
          <cell r="A37">
            <v>1058016</v>
          </cell>
          <cell r="B37" t="str">
            <v>Enna Square Switched LED</v>
          </cell>
          <cell r="C37" t="str">
            <v>Textured White</v>
          </cell>
          <cell r="D37" t="str">
            <v xml:space="preserve">PLANNED PHASE OUT - This product will be replaced by </v>
          </cell>
          <cell r="E37">
            <v>1058226</v>
          </cell>
          <cell r="F37">
            <v>5038856073607</v>
          </cell>
          <cell r="G37">
            <v>208</v>
          </cell>
          <cell r="H37">
            <v>0.01</v>
          </cell>
          <cell r="I37">
            <v>0</v>
          </cell>
          <cell r="J37">
            <v>0</v>
          </cell>
          <cell r="K37">
            <v>0</v>
          </cell>
          <cell r="L37">
            <v>0</v>
          </cell>
        </row>
        <row r="38">
          <cell r="A38">
            <v>1058018</v>
          </cell>
          <cell r="B38" t="str">
            <v>Enna Square Switched LED</v>
          </cell>
          <cell r="C38" t="str">
            <v>Matt Nickel</v>
          </cell>
          <cell r="D38" t="str">
            <v/>
          </cell>
          <cell r="E38"/>
          <cell r="F38">
            <v>5038856073621</v>
          </cell>
          <cell r="G38">
            <v>237</v>
          </cell>
          <cell r="H38">
            <v>0.01</v>
          </cell>
          <cell r="I38">
            <v>0</v>
          </cell>
          <cell r="J38">
            <v>0</v>
          </cell>
          <cell r="K38">
            <v>0</v>
          </cell>
          <cell r="L38">
            <v>0</v>
          </cell>
        </row>
        <row r="39">
          <cell r="A39">
            <v>1058019</v>
          </cell>
          <cell r="B39" t="str">
            <v>Enna Square Switched LED</v>
          </cell>
          <cell r="C39" t="str">
            <v>Polished Chrome</v>
          </cell>
          <cell r="D39" t="str">
            <v>PHASE OUT - Available while stock lasts</v>
          </cell>
          <cell r="E39"/>
          <cell r="F39">
            <v>5038856073638</v>
          </cell>
          <cell r="G39">
            <v>181</v>
          </cell>
          <cell r="H39">
            <v>0.01</v>
          </cell>
          <cell r="I39">
            <v>0</v>
          </cell>
          <cell r="J39">
            <v>0</v>
          </cell>
          <cell r="K39">
            <v>0</v>
          </cell>
          <cell r="L39">
            <v>0</v>
          </cell>
        </row>
        <row r="40">
          <cell r="A40">
            <v>1058020</v>
          </cell>
          <cell r="B40" t="str">
            <v>Enna Square Unswitched LED</v>
          </cell>
          <cell r="C40" t="str">
            <v>Matt White</v>
          </cell>
          <cell r="D40" t="str">
            <v>MADE TO ORDER - Subject to minimum order quantity and extended leadtime</v>
          </cell>
          <cell r="E40"/>
          <cell r="F40">
            <v>5038856074000</v>
          </cell>
          <cell r="G40">
            <v>173</v>
          </cell>
          <cell r="H40">
            <v>0.01</v>
          </cell>
          <cell r="I40">
            <v>0</v>
          </cell>
          <cell r="J40">
            <v>0</v>
          </cell>
          <cell r="K40">
            <v>0</v>
          </cell>
          <cell r="L40">
            <v>0</v>
          </cell>
        </row>
        <row r="41">
          <cell r="A41">
            <v>1058021</v>
          </cell>
          <cell r="B41" t="str">
            <v>Enna Square Unswitched LED</v>
          </cell>
          <cell r="C41" t="str">
            <v>Bronze</v>
          </cell>
          <cell r="D41" t="str">
            <v>MADE TO ORDER - Subject to minimum order quantity and extended leadtime</v>
          </cell>
          <cell r="E41"/>
          <cell r="F41">
            <v>5038856074017</v>
          </cell>
          <cell r="G41">
            <v>237</v>
          </cell>
          <cell r="H41">
            <v>0.01</v>
          </cell>
          <cell r="I41">
            <v>0</v>
          </cell>
          <cell r="J41">
            <v>0</v>
          </cell>
          <cell r="K41">
            <v>0</v>
          </cell>
          <cell r="L41">
            <v>0</v>
          </cell>
        </row>
        <row r="42">
          <cell r="A42">
            <v>1058022</v>
          </cell>
          <cell r="B42" t="str">
            <v>Enna Square Unswitched LED</v>
          </cell>
          <cell r="C42" t="str">
            <v>Matt Nickel</v>
          </cell>
          <cell r="D42" t="str">
            <v>MADE TO ORDER - Subject to minimum order quantity and extended leadtime</v>
          </cell>
          <cell r="E42"/>
          <cell r="F42">
            <v>5038856074024</v>
          </cell>
          <cell r="G42">
            <v>237</v>
          </cell>
          <cell r="H42">
            <v>0.01</v>
          </cell>
          <cell r="I42">
            <v>0</v>
          </cell>
          <cell r="J42">
            <v>0</v>
          </cell>
          <cell r="K42">
            <v>0</v>
          </cell>
          <cell r="L42">
            <v>0</v>
          </cell>
        </row>
        <row r="43">
          <cell r="A43">
            <v>1058023</v>
          </cell>
          <cell r="B43" t="str">
            <v>Enna Square Unswitched LED</v>
          </cell>
          <cell r="C43" t="str">
            <v>Polished Chrome</v>
          </cell>
          <cell r="D43" t="str">
            <v>MADE TO ORDER - Subject to minimum order quantity and extended leadtime</v>
          </cell>
          <cell r="E43"/>
          <cell r="F43">
            <v>5038856074031</v>
          </cell>
          <cell r="G43">
            <v>237</v>
          </cell>
          <cell r="H43">
            <v>0.01</v>
          </cell>
          <cell r="I43">
            <v>0</v>
          </cell>
          <cell r="J43">
            <v>0</v>
          </cell>
          <cell r="K43">
            <v>0</v>
          </cell>
          <cell r="L43">
            <v>0</v>
          </cell>
        </row>
        <row r="44">
          <cell r="A44">
            <v>1058024</v>
          </cell>
          <cell r="B44" t="str">
            <v>Enna Square Switched LED</v>
          </cell>
          <cell r="C44" t="str">
            <v>Matt Black</v>
          </cell>
          <cell r="D44" t="str">
            <v/>
          </cell>
          <cell r="E44"/>
          <cell r="F44">
            <v>5038856074963</v>
          </cell>
          <cell r="G44">
            <v>229</v>
          </cell>
          <cell r="H44">
            <v>0.01</v>
          </cell>
          <cell r="I44">
            <v>0</v>
          </cell>
          <cell r="J44">
            <v>0</v>
          </cell>
          <cell r="K44">
            <v>0</v>
          </cell>
          <cell r="L44">
            <v>0</v>
          </cell>
        </row>
        <row r="45">
          <cell r="A45">
            <v>1058027</v>
          </cell>
          <cell r="B45" t="str">
            <v>Enna Surface LED</v>
          </cell>
          <cell r="C45" t="str">
            <v>Matt Black</v>
          </cell>
          <cell r="D45" t="str">
            <v/>
          </cell>
          <cell r="E45"/>
          <cell r="F45">
            <v>5038856074994</v>
          </cell>
          <cell r="G45">
            <v>190</v>
          </cell>
          <cell r="H45">
            <v>0.01</v>
          </cell>
          <cell r="I45">
            <v>0</v>
          </cell>
          <cell r="J45">
            <v>0</v>
          </cell>
          <cell r="K45">
            <v>0</v>
          </cell>
          <cell r="L45">
            <v>0</v>
          </cell>
        </row>
        <row r="46">
          <cell r="A46">
            <v>1058030</v>
          </cell>
          <cell r="B46" t="str">
            <v>Enna Square Switched LED</v>
          </cell>
          <cell r="C46" t="str">
            <v>Matt Gold</v>
          </cell>
          <cell r="D46" t="str">
            <v/>
          </cell>
          <cell r="E46"/>
          <cell r="F46">
            <v>5038856075502</v>
          </cell>
          <cell r="G46">
            <v>256</v>
          </cell>
          <cell r="H46">
            <v>0.01</v>
          </cell>
          <cell r="I46">
            <v>0</v>
          </cell>
          <cell r="J46">
            <v>0</v>
          </cell>
          <cell r="K46">
            <v>0</v>
          </cell>
          <cell r="L46">
            <v>0</v>
          </cell>
        </row>
        <row r="47">
          <cell r="A47">
            <v>1058031</v>
          </cell>
          <cell r="B47" t="str">
            <v>Enna Square Unswitched LED</v>
          </cell>
          <cell r="C47" t="str">
            <v>Matt Gold</v>
          </cell>
          <cell r="D47" t="str">
            <v>MADE TO ORDER - Subject to minimum order quantity and extended leadtime</v>
          </cell>
          <cell r="E47"/>
          <cell r="F47">
            <v>5038856075519</v>
          </cell>
          <cell r="G47">
            <v>256</v>
          </cell>
          <cell r="H47">
            <v>0.01</v>
          </cell>
          <cell r="I47">
            <v>0</v>
          </cell>
          <cell r="J47">
            <v>0</v>
          </cell>
          <cell r="K47">
            <v>0</v>
          </cell>
          <cell r="L47">
            <v>0</v>
          </cell>
        </row>
        <row r="48">
          <cell r="A48">
            <v>1058032</v>
          </cell>
          <cell r="B48" t="str">
            <v>Enna Wall LED</v>
          </cell>
          <cell r="C48" t="str">
            <v>Matt White</v>
          </cell>
          <cell r="D48" t="str">
            <v/>
          </cell>
          <cell r="E48"/>
          <cell r="F48">
            <v>5038856075885</v>
          </cell>
          <cell r="G48">
            <v>250</v>
          </cell>
          <cell r="H48">
            <v>0.01</v>
          </cell>
          <cell r="I48">
            <v>0</v>
          </cell>
          <cell r="J48">
            <v>0</v>
          </cell>
          <cell r="K48">
            <v>0</v>
          </cell>
          <cell r="L48">
            <v>0</v>
          </cell>
        </row>
        <row r="49">
          <cell r="A49">
            <v>1058033</v>
          </cell>
          <cell r="B49" t="str">
            <v>Enna Wall LED</v>
          </cell>
          <cell r="C49" t="str">
            <v>Matt Black</v>
          </cell>
          <cell r="D49" t="str">
            <v/>
          </cell>
          <cell r="E49"/>
          <cell r="F49">
            <v>5038856075922</v>
          </cell>
          <cell r="G49">
            <v>250</v>
          </cell>
          <cell r="H49">
            <v>0.01</v>
          </cell>
          <cell r="I49">
            <v>0</v>
          </cell>
          <cell r="J49">
            <v>0</v>
          </cell>
          <cell r="K49">
            <v>0</v>
          </cell>
          <cell r="L49">
            <v>0</v>
          </cell>
        </row>
        <row r="50">
          <cell r="A50">
            <v>1058056</v>
          </cell>
          <cell r="B50" t="str">
            <v>Enna Wall LED</v>
          </cell>
          <cell r="C50" t="str">
            <v>Matt Nickel</v>
          </cell>
          <cell r="D50" t="str">
            <v/>
          </cell>
          <cell r="E50"/>
          <cell r="F50">
            <v>5038856079357</v>
          </cell>
          <cell r="G50">
            <v>253</v>
          </cell>
          <cell r="H50">
            <v>0.01</v>
          </cell>
          <cell r="I50">
            <v>0</v>
          </cell>
          <cell r="J50">
            <v>0</v>
          </cell>
          <cell r="K50">
            <v>0</v>
          </cell>
          <cell r="L50">
            <v>0</v>
          </cell>
        </row>
        <row r="51">
          <cell r="A51">
            <v>1058057</v>
          </cell>
          <cell r="B51" t="str">
            <v>Enna Desk LED</v>
          </cell>
          <cell r="C51" t="str">
            <v>Matt Nickel</v>
          </cell>
          <cell r="D51" t="str">
            <v/>
          </cell>
          <cell r="E51"/>
          <cell r="F51">
            <v>5038856045789</v>
          </cell>
          <cell r="G51">
            <v>345</v>
          </cell>
          <cell r="H51">
            <v>0.01</v>
          </cell>
          <cell r="I51">
            <v>0</v>
          </cell>
          <cell r="J51">
            <v>0</v>
          </cell>
          <cell r="K51">
            <v>0</v>
          </cell>
          <cell r="L51">
            <v>0</v>
          </cell>
        </row>
        <row r="52">
          <cell r="A52">
            <v>1058058</v>
          </cell>
          <cell r="B52" t="str">
            <v>Enna Floor LED</v>
          </cell>
          <cell r="C52" t="str">
            <v>Matt Nickel</v>
          </cell>
          <cell r="D52" t="str">
            <v/>
          </cell>
          <cell r="E52"/>
          <cell r="F52">
            <v>5038856045796</v>
          </cell>
          <cell r="G52">
            <v>537</v>
          </cell>
          <cell r="H52">
            <v>0</v>
          </cell>
          <cell r="I52">
            <v>0.01</v>
          </cell>
          <cell r="J52">
            <v>0</v>
          </cell>
          <cell r="K52">
            <v>0</v>
          </cell>
          <cell r="L52">
            <v>0</v>
          </cell>
        </row>
        <row r="53">
          <cell r="A53">
            <v>1058062</v>
          </cell>
          <cell r="B53" t="str">
            <v>Enna Recess Switched LED</v>
          </cell>
          <cell r="C53" t="str">
            <v>Matt White</v>
          </cell>
          <cell r="D53" t="str">
            <v/>
          </cell>
          <cell r="E53"/>
          <cell r="F53">
            <v>5038856080162</v>
          </cell>
          <cell r="G53">
            <v>243</v>
          </cell>
          <cell r="H53">
            <v>0.01</v>
          </cell>
          <cell r="I53">
            <v>0</v>
          </cell>
          <cell r="J53">
            <v>0</v>
          </cell>
          <cell r="K53">
            <v>0</v>
          </cell>
          <cell r="L53">
            <v>0</v>
          </cell>
        </row>
        <row r="54">
          <cell r="A54">
            <v>1058064</v>
          </cell>
          <cell r="B54" t="str">
            <v>Enna Recess Switched LED</v>
          </cell>
          <cell r="C54" t="str">
            <v>Polished Chrome</v>
          </cell>
          <cell r="D54" t="str">
            <v>PHASE OUT - Available while stock lasts</v>
          </cell>
          <cell r="E54"/>
          <cell r="F54">
            <v>5038856080391</v>
          </cell>
          <cell r="G54">
            <v>193</v>
          </cell>
          <cell r="H54">
            <v>0.01</v>
          </cell>
          <cell r="I54">
            <v>0</v>
          </cell>
          <cell r="J54">
            <v>0</v>
          </cell>
          <cell r="K54">
            <v>0</v>
          </cell>
          <cell r="L54">
            <v>0</v>
          </cell>
        </row>
        <row r="55">
          <cell r="A55">
            <v>1058065</v>
          </cell>
          <cell r="B55" t="str">
            <v>Enna Recess Switched LED</v>
          </cell>
          <cell r="C55" t="str">
            <v>Matt Nickel</v>
          </cell>
          <cell r="D55" t="str">
            <v/>
          </cell>
          <cell r="E55"/>
          <cell r="F55">
            <v>5038856080407</v>
          </cell>
          <cell r="G55">
            <v>263</v>
          </cell>
          <cell r="H55">
            <v>0.01</v>
          </cell>
          <cell r="I55">
            <v>0</v>
          </cell>
          <cell r="J55">
            <v>0</v>
          </cell>
          <cell r="K55">
            <v>0</v>
          </cell>
          <cell r="L55">
            <v>0</v>
          </cell>
        </row>
        <row r="56">
          <cell r="A56">
            <v>1058067</v>
          </cell>
          <cell r="B56" t="str">
            <v>Enna Recess Switched LED</v>
          </cell>
          <cell r="C56" t="str">
            <v>Matt Black</v>
          </cell>
          <cell r="D56" t="str">
            <v/>
          </cell>
          <cell r="E56"/>
          <cell r="F56">
            <v>5038856080421</v>
          </cell>
          <cell r="G56">
            <v>243</v>
          </cell>
          <cell r="H56">
            <v>0.01</v>
          </cell>
          <cell r="I56">
            <v>0</v>
          </cell>
          <cell r="J56">
            <v>0</v>
          </cell>
          <cell r="K56">
            <v>0</v>
          </cell>
          <cell r="L56">
            <v>0</v>
          </cell>
        </row>
        <row r="57">
          <cell r="A57">
            <v>1058084</v>
          </cell>
          <cell r="B57" t="str">
            <v>Enna Surface LED</v>
          </cell>
          <cell r="C57" t="str">
            <v>Bronze</v>
          </cell>
          <cell r="D57" t="str">
            <v/>
          </cell>
          <cell r="E57"/>
          <cell r="F57">
            <v>5038856082586</v>
          </cell>
          <cell r="G57">
            <v>202</v>
          </cell>
          <cell r="H57">
            <v>0.01</v>
          </cell>
          <cell r="I57">
            <v>0</v>
          </cell>
          <cell r="J57">
            <v>0</v>
          </cell>
          <cell r="K57">
            <v>0</v>
          </cell>
          <cell r="L57">
            <v>0</v>
          </cell>
        </row>
        <row r="58">
          <cell r="A58">
            <v>1058085</v>
          </cell>
          <cell r="B58" t="str">
            <v>Enna Square Switched LED</v>
          </cell>
          <cell r="C58" t="str">
            <v>Bronze</v>
          </cell>
          <cell r="D58" t="str">
            <v/>
          </cell>
          <cell r="E58"/>
          <cell r="F58">
            <v>5038856082593</v>
          </cell>
          <cell r="G58">
            <v>237</v>
          </cell>
          <cell r="H58">
            <v>0.01</v>
          </cell>
          <cell r="I58">
            <v>0</v>
          </cell>
          <cell r="J58">
            <v>0</v>
          </cell>
          <cell r="K58">
            <v>0</v>
          </cell>
          <cell r="L58">
            <v>0</v>
          </cell>
        </row>
        <row r="59">
          <cell r="A59">
            <v>1058088</v>
          </cell>
          <cell r="B59" t="str">
            <v>Enna Recess Switched LED</v>
          </cell>
          <cell r="C59" t="str">
            <v>Bronze</v>
          </cell>
          <cell r="D59" t="str">
            <v/>
          </cell>
          <cell r="E59"/>
          <cell r="F59">
            <v>5038856082982</v>
          </cell>
          <cell r="G59">
            <v>263</v>
          </cell>
          <cell r="H59">
            <v>0.01</v>
          </cell>
          <cell r="I59">
            <v>0</v>
          </cell>
          <cell r="J59">
            <v>0</v>
          </cell>
          <cell r="K59">
            <v>0</v>
          </cell>
          <cell r="L59">
            <v>0</v>
          </cell>
        </row>
        <row r="60">
          <cell r="A60">
            <v>1058105</v>
          </cell>
          <cell r="B60" t="str">
            <v>Enna Wall LED</v>
          </cell>
          <cell r="C60" t="str">
            <v>Matt Gold</v>
          </cell>
          <cell r="D60" t="str">
            <v/>
          </cell>
          <cell r="E60"/>
          <cell r="F60">
            <v>5038856084207</v>
          </cell>
          <cell r="G60">
            <v>257</v>
          </cell>
          <cell r="H60">
            <v>0.01</v>
          </cell>
          <cell r="I60">
            <v>0</v>
          </cell>
          <cell r="J60">
            <v>0</v>
          </cell>
          <cell r="K60">
            <v>0</v>
          </cell>
          <cell r="L60">
            <v>0</v>
          </cell>
        </row>
        <row r="61">
          <cell r="A61">
            <v>1058106</v>
          </cell>
          <cell r="B61" t="str">
            <v>Enna Desk LED</v>
          </cell>
          <cell r="C61" t="str">
            <v>Matt Gold</v>
          </cell>
          <cell r="D61" t="str">
            <v/>
          </cell>
          <cell r="E61"/>
          <cell r="F61">
            <v>5038856084214</v>
          </cell>
          <cell r="G61">
            <v>356</v>
          </cell>
          <cell r="H61">
            <v>0.01</v>
          </cell>
          <cell r="I61">
            <v>0</v>
          </cell>
          <cell r="J61">
            <v>0</v>
          </cell>
          <cell r="K61">
            <v>0</v>
          </cell>
          <cell r="L61">
            <v>0</v>
          </cell>
        </row>
        <row r="62">
          <cell r="A62">
            <v>1058107</v>
          </cell>
          <cell r="B62" t="str">
            <v>Enna Floor LED</v>
          </cell>
          <cell r="C62" t="str">
            <v>Matt Gold</v>
          </cell>
          <cell r="D62" t="str">
            <v/>
          </cell>
          <cell r="E62"/>
          <cell r="F62">
            <v>5038856084221</v>
          </cell>
          <cell r="G62">
            <v>552</v>
          </cell>
          <cell r="H62">
            <v>0</v>
          </cell>
          <cell r="I62">
            <v>0.01</v>
          </cell>
          <cell r="J62">
            <v>0</v>
          </cell>
          <cell r="K62">
            <v>0</v>
          </cell>
          <cell r="L62">
            <v>0</v>
          </cell>
        </row>
        <row r="63">
          <cell r="A63">
            <v>1058108</v>
          </cell>
          <cell r="B63" t="str">
            <v>Enna Surface LED</v>
          </cell>
          <cell r="C63" t="str">
            <v>Matt Gold</v>
          </cell>
          <cell r="D63" t="str">
            <v/>
          </cell>
          <cell r="E63"/>
          <cell r="F63">
            <v>5038856084818</v>
          </cell>
          <cell r="G63">
            <v>206</v>
          </cell>
          <cell r="H63">
            <v>0.01</v>
          </cell>
          <cell r="I63">
            <v>0</v>
          </cell>
          <cell r="J63">
            <v>0</v>
          </cell>
          <cell r="K63">
            <v>0</v>
          </cell>
          <cell r="L63">
            <v>0</v>
          </cell>
        </row>
        <row r="64">
          <cell r="A64">
            <v>1058120</v>
          </cell>
          <cell r="B64" t="str">
            <v>Enna Desk LED</v>
          </cell>
          <cell r="C64" t="str">
            <v>Bronze</v>
          </cell>
          <cell r="D64" t="str">
            <v>MADE TO ORDER - Subject to minimum order quantity and extended leadtime</v>
          </cell>
          <cell r="E64"/>
          <cell r="F64">
            <v>5038856102826</v>
          </cell>
          <cell r="G64">
            <v>345</v>
          </cell>
          <cell r="H64">
            <v>0.01</v>
          </cell>
          <cell r="I64">
            <v>0</v>
          </cell>
          <cell r="J64">
            <v>0</v>
          </cell>
          <cell r="K64">
            <v>0</v>
          </cell>
          <cell r="L64">
            <v>0</v>
          </cell>
        </row>
        <row r="65">
          <cell r="A65">
            <v>1058136</v>
          </cell>
          <cell r="B65" t="str">
            <v>Enna Square Unswitched LED 3000K</v>
          </cell>
          <cell r="C65" t="str">
            <v>Matt Black</v>
          </cell>
          <cell r="D65" t="str">
            <v>MADE TO ORDER - Subject to minimum order quantity and extended leadtime</v>
          </cell>
          <cell r="E65"/>
          <cell r="F65">
            <v>5038856105018</v>
          </cell>
          <cell r="G65">
            <v>229</v>
          </cell>
          <cell r="H65">
            <v>0.01</v>
          </cell>
          <cell r="I65">
            <v>0</v>
          </cell>
          <cell r="J65">
            <v>0</v>
          </cell>
          <cell r="K65">
            <v>0</v>
          </cell>
          <cell r="L65">
            <v>0</v>
          </cell>
        </row>
        <row r="66">
          <cell r="A66">
            <v>1058149</v>
          </cell>
          <cell r="B66" t="str">
            <v>Enna Floor LED</v>
          </cell>
          <cell r="C66" t="str">
            <v>Bronze</v>
          </cell>
          <cell r="D66" t="str">
            <v>MADE TO ORDER - Subject to minimum order quantity and extended leadtime</v>
          </cell>
          <cell r="E66"/>
          <cell r="F66">
            <v>5038856106022</v>
          </cell>
          <cell r="G66">
            <v>537</v>
          </cell>
          <cell r="H66">
            <v>0</v>
          </cell>
          <cell r="I66">
            <v>0.01</v>
          </cell>
          <cell r="J66">
            <v>0</v>
          </cell>
          <cell r="K66">
            <v>0</v>
          </cell>
          <cell r="L66">
            <v>0</v>
          </cell>
        </row>
        <row r="67">
          <cell r="A67">
            <v>1058153</v>
          </cell>
          <cell r="B67" t="str">
            <v>Enna Surface USB</v>
          </cell>
          <cell r="C67" t="str">
            <v>Matt Black</v>
          </cell>
          <cell r="D67" t="str">
            <v/>
          </cell>
          <cell r="E67"/>
          <cell r="F67">
            <v>5038856107937</v>
          </cell>
          <cell r="G67">
            <v>226</v>
          </cell>
          <cell r="H67">
            <v>0.01</v>
          </cell>
          <cell r="I67">
            <v>0</v>
          </cell>
          <cell r="J67">
            <v>0</v>
          </cell>
          <cell r="K67">
            <v>0</v>
          </cell>
          <cell r="L67">
            <v>0</v>
          </cell>
        </row>
        <row r="68">
          <cell r="A68">
            <v>1058154</v>
          </cell>
          <cell r="B68" t="str">
            <v>Enna Surface USB</v>
          </cell>
          <cell r="C68" t="str">
            <v>Matt White</v>
          </cell>
          <cell r="D68" t="str">
            <v/>
          </cell>
          <cell r="E68"/>
          <cell r="F68">
            <v>5038856107944</v>
          </cell>
          <cell r="G68">
            <v>226</v>
          </cell>
          <cell r="H68">
            <v>0.01</v>
          </cell>
          <cell r="I68">
            <v>0</v>
          </cell>
          <cell r="J68">
            <v>0</v>
          </cell>
          <cell r="K68">
            <v>0</v>
          </cell>
          <cell r="L68">
            <v>0</v>
          </cell>
        </row>
        <row r="69">
          <cell r="A69">
            <v>1058155</v>
          </cell>
          <cell r="B69" t="str">
            <v>Enna Surface USB</v>
          </cell>
          <cell r="C69" t="str">
            <v>Matt Nickel</v>
          </cell>
          <cell r="D69" t="str">
            <v/>
          </cell>
          <cell r="E69"/>
          <cell r="F69">
            <v>5038856107951</v>
          </cell>
          <cell r="G69">
            <v>234</v>
          </cell>
          <cell r="H69">
            <v>0.01</v>
          </cell>
          <cell r="I69">
            <v>0</v>
          </cell>
          <cell r="J69">
            <v>0</v>
          </cell>
          <cell r="K69">
            <v>0</v>
          </cell>
          <cell r="L69">
            <v>0</v>
          </cell>
        </row>
        <row r="70">
          <cell r="A70">
            <v>1058156</v>
          </cell>
          <cell r="B70" t="str">
            <v>Enna Surface USB</v>
          </cell>
          <cell r="C70" t="str">
            <v>Matt Gold</v>
          </cell>
          <cell r="D70" t="str">
            <v/>
          </cell>
          <cell r="E70"/>
          <cell r="F70">
            <v>5038856107968</v>
          </cell>
          <cell r="G70">
            <v>247</v>
          </cell>
          <cell r="H70">
            <v>0.01</v>
          </cell>
          <cell r="I70">
            <v>0</v>
          </cell>
          <cell r="J70">
            <v>0</v>
          </cell>
          <cell r="K70">
            <v>0</v>
          </cell>
          <cell r="L70">
            <v>0</v>
          </cell>
        </row>
        <row r="71">
          <cell r="A71">
            <v>1058187</v>
          </cell>
          <cell r="B71" t="str">
            <v>Enna Surface USB</v>
          </cell>
          <cell r="C71" t="str">
            <v>Bronze</v>
          </cell>
          <cell r="D71" t="str">
            <v/>
          </cell>
          <cell r="E71"/>
          <cell r="F71">
            <v>5038856113280</v>
          </cell>
          <cell r="G71">
            <v>234</v>
          </cell>
          <cell r="H71">
            <v>0.01</v>
          </cell>
          <cell r="I71">
            <v>0</v>
          </cell>
          <cell r="J71">
            <v>0</v>
          </cell>
          <cell r="K71">
            <v>0</v>
          </cell>
          <cell r="L71">
            <v>0</v>
          </cell>
        </row>
        <row r="72">
          <cell r="A72">
            <v>1058190</v>
          </cell>
          <cell r="B72" t="str">
            <v>Enna Recess Switched LED</v>
          </cell>
          <cell r="C72" t="str">
            <v>Matt Gold</v>
          </cell>
          <cell r="D72" t="str">
            <v>MADE TO ORDER - Subject to minimum order quantity and extended leadtime</v>
          </cell>
          <cell r="E72"/>
          <cell r="F72">
            <v>5038856114201</v>
          </cell>
          <cell r="G72">
            <v>263</v>
          </cell>
          <cell r="H72">
            <v>0</v>
          </cell>
          <cell r="I72">
            <v>0</v>
          </cell>
          <cell r="J72">
            <v>0</v>
          </cell>
          <cell r="K72">
            <v>0</v>
          </cell>
          <cell r="L72">
            <v>0</v>
          </cell>
        </row>
        <row r="73">
          <cell r="A73">
            <v>1058192</v>
          </cell>
          <cell r="B73" t="str">
            <v>Enna Twin</v>
          </cell>
          <cell r="C73" t="str">
            <v>Matt Black</v>
          </cell>
          <cell r="D73" t="str">
            <v/>
          </cell>
          <cell r="E73"/>
          <cell r="F73">
            <v>5038856115130</v>
          </cell>
          <cell r="G73">
            <v>378</v>
          </cell>
          <cell r="H73">
            <v>0.01</v>
          </cell>
          <cell r="I73">
            <v>0</v>
          </cell>
          <cell r="J73">
            <v>0</v>
          </cell>
          <cell r="K73">
            <v>0</v>
          </cell>
          <cell r="L73">
            <v>0</v>
          </cell>
        </row>
        <row r="74">
          <cell r="A74">
            <v>1058194</v>
          </cell>
          <cell r="B74" t="str">
            <v>Enna Twin</v>
          </cell>
          <cell r="C74" t="str">
            <v>Matt White</v>
          </cell>
          <cell r="D74" t="str">
            <v/>
          </cell>
          <cell r="E74"/>
          <cell r="F74">
            <v>5038856116229</v>
          </cell>
          <cell r="G74">
            <v>378</v>
          </cell>
          <cell r="H74">
            <v>0.01</v>
          </cell>
          <cell r="I74">
            <v>0</v>
          </cell>
          <cell r="J74">
            <v>0</v>
          </cell>
          <cell r="K74">
            <v>0</v>
          </cell>
          <cell r="L74">
            <v>0</v>
          </cell>
        </row>
        <row r="75">
          <cell r="A75">
            <v>1058195</v>
          </cell>
          <cell r="B75" t="str">
            <v>Enna Twin</v>
          </cell>
          <cell r="C75" t="str">
            <v>Matt Nickel</v>
          </cell>
          <cell r="D75" t="str">
            <v/>
          </cell>
          <cell r="E75"/>
          <cell r="F75">
            <v>5038856116236</v>
          </cell>
          <cell r="G75">
            <v>394</v>
          </cell>
          <cell r="H75">
            <v>0.01</v>
          </cell>
          <cell r="I75">
            <v>0</v>
          </cell>
          <cell r="J75">
            <v>0</v>
          </cell>
          <cell r="K75">
            <v>0</v>
          </cell>
          <cell r="L75">
            <v>0</v>
          </cell>
        </row>
        <row r="76">
          <cell r="A76">
            <v>1058196</v>
          </cell>
          <cell r="B76" t="str">
            <v>Enna Twin</v>
          </cell>
          <cell r="C76" t="str">
            <v>Matt Gold</v>
          </cell>
          <cell r="D76" t="str">
            <v/>
          </cell>
          <cell r="E76"/>
          <cell r="F76">
            <v>5038856116243</v>
          </cell>
          <cell r="G76">
            <v>409</v>
          </cell>
          <cell r="H76">
            <v>0.01</v>
          </cell>
          <cell r="I76">
            <v>0</v>
          </cell>
          <cell r="J76">
            <v>0</v>
          </cell>
          <cell r="K76">
            <v>0</v>
          </cell>
          <cell r="L76">
            <v>0</v>
          </cell>
        </row>
        <row r="77">
          <cell r="A77">
            <v>1058197</v>
          </cell>
          <cell r="B77" t="str">
            <v>Enna Twin</v>
          </cell>
          <cell r="C77" t="str">
            <v>Bronze</v>
          </cell>
          <cell r="D77" t="str">
            <v/>
          </cell>
          <cell r="E77"/>
          <cell r="F77">
            <v>5038856116250</v>
          </cell>
          <cell r="G77">
            <v>394</v>
          </cell>
          <cell r="H77">
            <v>0.01</v>
          </cell>
          <cell r="I77">
            <v>0</v>
          </cell>
          <cell r="J77">
            <v>0</v>
          </cell>
          <cell r="K77">
            <v>0</v>
          </cell>
          <cell r="L77">
            <v>0</v>
          </cell>
        </row>
        <row r="78">
          <cell r="A78">
            <v>1058210</v>
          </cell>
          <cell r="B78" t="str">
            <v>Enna Desk USB</v>
          </cell>
          <cell r="C78" t="str">
            <v>Matt Black</v>
          </cell>
          <cell r="D78" t="str">
            <v>NEW INTRODUCTION</v>
          </cell>
          <cell r="E78"/>
          <cell r="F78">
            <v>5038856116717</v>
          </cell>
          <cell r="G78">
            <v>486</v>
          </cell>
          <cell r="H78">
            <v>0.1</v>
          </cell>
          <cell r="I78">
            <v>0</v>
          </cell>
          <cell r="J78">
            <v>0</v>
          </cell>
          <cell r="K78">
            <v>0</v>
          </cell>
          <cell r="L78">
            <v>0</v>
          </cell>
        </row>
        <row r="79">
          <cell r="A79">
            <v>1058212</v>
          </cell>
          <cell r="B79" t="str">
            <v>Enna Desk USB</v>
          </cell>
          <cell r="C79" t="str">
            <v>Matt White</v>
          </cell>
          <cell r="D79" t="str">
            <v>NEW INTRODUCTION</v>
          </cell>
          <cell r="E79"/>
          <cell r="F79">
            <v>5038856116793</v>
          </cell>
          <cell r="G79">
            <v>486</v>
          </cell>
          <cell r="H79">
            <v>0.1</v>
          </cell>
          <cell r="I79">
            <v>0</v>
          </cell>
          <cell r="J79">
            <v>0</v>
          </cell>
          <cell r="K79">
            <v>0</v>
          </cell>
          <cell r="L79">
            <v>0</v>
          </cell>
        </row>
        <row r="80">
          <cell r="A80">
            <v>1058213</v>
          </cell>
          <cell r="B80" t="str">
            <v>Enna Desk USB</v>
          </cell>
          <cell r="C80" t="str">
            <v>Matt Nickel</v>
          </cell>
          <cell r="D80" t="str">
            <v>NEW INTRODUCTION</v>
          </cell>
          <cell r="E80"/>
          <cell r="F80">
            <v>5038856116809</v>
          </cell>
          <cell r="G80">
            <v>486</v>
          </cell>
          <cell r="H80">
            <v>0.1</v>
          </cell>
          <cell r="I80">
            <v>0</v>
          </cell>
          <cell r="J80">
            <v>0</v>
          </cell>
          <cell r="K80">
            <v>0</v>
          </cell>
          <cell r="L80">
            <v>0</v>
          </cell>
        </row>
        <row r="81">
          <cell r="A81">
            <v>1058214</v>
          </cell>
          <cell r="B81" t="str">
            <v>Enna Desk USB</v>
          </cell>
          <cell r="C81" t="str">
            <v>Matt Gold</v>
          </cell>
          <cell r="D81" t="str">
            <v>NEW INTRODUCTION</v>
          </cell>
          <cell r="E81"/>
          <cell r="F81">
            <v>5038856116816</v>
          </cell>
          <cell r="G81">
            <v>486</v>
          </cell>
          <cell r="H81">
            <v>0.1</v>
          </cell>
          <cell r="I81">
            <v>0</v>
          </cell>
          <cell r="J81">
            <v>0</v>
          </cell>
          <cell r="K81">
            <v>0</v>
          </cell>
          <cell r="L81">
            <v>0</v>
          </cell>
        </row>
        <row r="82">
          <cell r="A82">
            <v>1058225</v>
          </cell>
          <cell r="B82" t="str">
            <v>Enna Surface LED</v>
          </cell>
          <cell r="C82" t="str">
            <v>Matt White</v>
          </cell>
          <cell r="D82" t="str">
            <v/>
          </cell>
          <cell r="E82"/>
          <cell r="F82">
            <v>5038856121759</v>
          </cell>
          <cell r="G82">
            <v>190</v>
          </cell>
          <cell r="H82">
            <v>0.01</v>
          </cell>
          <cell r="I82">
            <v>0</v>
          </cell>
          <cell r="J82">
            <v>0</v>
          </cell>
          <cell r="K82">
            <v>0</v>
          </cell>
          <cell r="L82">
            <v>0</v>
          </cell>
        </row>
        <row r="83">
          <cell r="A83">
            <v>1058226</v>
          </cell>
          <cell r="B83" t="str">
            <v>Enna Square Switched LED</v>
          </cell>
          <cell r="C83" t="str">
            <v>Matt White</v>
          </cell>
          <cell r="D83" t="str">
            <v>FUTURE PHASE IN - This product will replace 1058016</v>
          </cell>
          <cell r="E83"/>
          <cell r="F83">
            <v>5038856121766</v>
          </cell>
          <cell r="G83">
            <v>229</v>
          </cell>
          <cell r="H83">
            <v>0.01</v>
          </cell>
          <cell r="I83">
            <v>0</v>
          </cell>
          <cell r="J83">
            <v>0</v>
          </cell>
          <cell r="K83">
            <v>0</v>
          </cell>
          <cell r="L83">
            <v>0</v>
          </cell>
        </row>
        <row r="84">
          <cell r="A84">
            <v>1060006</v>
          </cell>
          <cell r="B84" t="str">
            <v>Kyoto LED</v>
          </cell>
          <cell r="C84" t="str">
            <v>Polished Chrome</v>
          </cell>
          <cell r="D84" t="str">
            <v xml:space="preserve">PLANNED PHASE OUT - This product will be replaced by </v>
          </cell>
          <cell r="E84">
            <v>1060018</v>
          </cell>
          <cell r="F84">
            <v>5038856081923</v>
          </cell>
          <cell r="G84">
            <v>281</v>
          </cell>
          <cell r="H84">
            <v>0.01</v>
          </cell>
          <cell r="I84">
            <v>0</v>
          </cell>
          <cell r="J84">
            <v>0</v>
          </cell>
          <cell r="K84">
            <v>0</v>
          </cell>
          <cell r="L84">
            <v>0</v>
          </cell>
        </row>
        <row r="85">
          <cell r="A85">
            <v>1060007</v>
          </cell>
          <cell r="B85" t="str">
            <v>Kyoto LED Pendant</v>
          </cell>
          <cell r="C85" t="str">
            <v>Polished Chrome</v>
          </cell>
          <cell r="D85" t="str">
            <v/>
          </cell>
          <cell r="E85"/>
          <cell r="F85">
            <v>5038856085235</v>
          </cell>
          <cell r="G85">
            <v>382</v>
          </cell>
          <cell r="H85">
            <v>0</v>
          </cell>
          <cell r="I85">
            <v>0.01</v>
          </cell>
          <cell r="J85">
            <v>0</v>
          </cell>
          <cell r="K85">
            <v>0</v>
          </cell>
          <cell r="L85">
            <v>0</v>
          </cell>
        </row>
        <row r="86">
          <cell r="A86">
            <v>1060008</v>
          </cell>
          <cell r="B86" t="str">
            <v>Kyoto LED Pendant</v>
          </cell>
          <cell r="C86" t="str">
            <v>Matt Nickel</v>
          </cell>
          <cell r="D86" t="str">
            <v/>
          </cell>
          <cell r="E86"/>
          <cell r="F86">
            <v>5038856085594</v>
          </cell>
          <cell r="G86">
            <v>382</v>
          </cell>
          <cell r="H86">
            <v>0</v>
          </cell>
          <cell r="I86">
            <v>0.01</v>
          </cell>
          <cell r="J86">
            <v>0</v>
          </cell>
          <cell r="K86">
            <v>0</v>
          </cell>
          <cell r="L86">
            <v>0</v>
          </cell>
        </row>
        <row r="87">
          <cell r="A87">
            <v>1060013</v>
          </cell>
          <cell r="B87" t="str">
            <v>Kyoto LED</v>
          </cell>
          <cell r="C87" t="str">
            <v>Matt Black</v>
          </cell>
          <cell r="D87" t="str">
            <v xml:space="preserve">PLANNED PHASE OUT - This product will be replaced by </v>
          </cell>
          <cell r="E87">
            <v>1060017</v>
          </cell>
          <cell r="F87">
            <v>5038856106626</v>
          </cell>
          <cell r="G87">
            <v>270</v>
          </cell>
          <cell r="H87">
            <v>0.01</v>
          </cell>
          <cell r="I87">
            <v>0</v>
          </cell>
          <cell r="J87">
            <v>0</v>
          </cell>
          <cell r="K87">
            <v>0</v>
          </cell>
          <cell r="L87">
            <v>0</v>
          </cell>
        </row>
        <row r="88">
          <cell r="A88">
            <v>1060017</v>
          </cell>
          <cell r="B88" t="str">
            <v>Kyoto LED</v>
          </cell>
          <cell r="C88" t="str">
            <v>Matt Black</v>
          </cell>
          <cell r="D88" t="str">
            <v>FUTURE PHASE IN - This product will replace 1060013</v>
          </cell>
          <cell r="E88"/>
          <cell r="F88">
            <v>5038856122381</v>
          </cell>
          <cell r="G88">
            <v>270</v>
          </cell>
          <cell r="H88">
            <v>0.01</v>
          </cell>
          <cell r="I88">
            <v>0</v>
          </cell>
          <cell r="J88">
            <v>0</v>
          </cell>
          <cell r="K88">
            <v>0</v>
          </cell>
          <cell r="L88">
            <v>0</v>
          </cell>
        </row>
        <row r="89">
          <cell r="A89">
            <v>1060018</v>
          </cell>
          <cell r="B89" t="str">
            <v>Kyoto LED</v>
          </cell>
          <cell r="C89" t="str">
            <v>Polished Chrome</v>
          </cell>
          <cell r="D89" t="str">
            <v>FUTURE PHASE IN - This product will replace 1060006</v>
          </cell>
          <cell r="E89"/>
          <cell r="F89">
            <v>5038856122398</v>
          </cell>
          <cell r="G89">
            <v>281</v>
          </cell>
          <cell r="H89">
            <v>0.01</v>
          </cell>
          <cell r="I89">
            <v>0</v>
          </cell>
          <cell r="J89">
            <v>0</v>
          </cell>
          <cell r="K89">
            <v>0</v>
          </cell>
          <cell r="L89">
            <v>0</v>
          </cell>
        </row>
        <row r="90">
          <cell r="A90">
            <v>1067001</v>
          </cell>
          <cell r="B90" t="str">
            <v>Cremona</v>
          </cell>
          <cell r="C90" t="str">
            <v>Walnut</v>
          </cell>
          <cell r="D90" t="str">
            <v>PHASE OUT - Available while stock lasts</v>
          </cell>
          <cell r="E90"/>
          <cell r="F90">
            <v>5038856003994</v>
          </cell>
          <cell r="G90">
            <v>114</v>
          </cell>
          <cell r="H90">
            <v>0.01</v>
          </cell>
          <cell r="I90">
            <v>0</v>
          </cell>
          <cell r="J90">
            <v>0</v>
          </cell>
          <cell r="K90">
            <v>0</v>
          </cell>
          <cell r="L90">
            <v>0</v>
          </cell>
        </row>
        <row r="91">
          <cell r="A91">
            <v>1071015</v>
          </cell>
          <cell r="B91" t="str">
            <v>Imola 900 LED</v>
          </cell>
          <cell r="C91" t="str">
            <v>Mirror Finish</v>
          </cell>
          <cell r="D91" t="str">
            <v/>
          </cell>
          <cell r="E91"/>
          <cell r="F91">
            <v>5038856085570</v>
          </cell>
          <cell r="G91">
            <v>784</v>
          </cell>
          <cell r="H91">
            <v>0</v>
          </cell>
          <cell r="I91">
            <v>0.01</v>
          </cell>
          <cell r="J91">
            <v>0</v>
          </cell>
          <cell r="K91">
            <v>0</v>
          </cell>
          <cell r="L91">
            <v>0</v>
          </cell>
        </row>
        <row r="92">
          <cell r="A92">
            <v>1074001</v>
          </cell>
          <cell r="B92" t="str">
            <v>Luga</v>
          </cell>
          <cell r="C92" t="str">
            <v>White Glass</v>
          </cell>
          <cell r="D92" t="str">
            <v/>
          </cell>
          <cell r="E92"/>
          <cell r="F92">
            <v>5038856004113</v>
          </cell>
          <cell r="G92">
            <v>106</v>
          </cell>
          <cell r="H92">
            <v>0.01</v>
          </cell>
          <cell r="I92">
            <v>0</v>
          </cell>
          <cell r="J92">
            <v>0</v>
          </cell>
          <cell r="K92">
            <v>0</v>
          </cell>
          <cell r="L92">
            <v>0</v>
          </cell>
        </row>
        <row r="93">
          <cell r="A93">
            <v>1076005</v>
          </cell>
          <cell r="B93" t="str">
            <v>San Marino Solo</v>
          </cell>
          <cell r="C93" t="str">
            <v>Polished Chrome</v>
          </cell>
          <cell r="D93" t="str">
            <v>PHASE OUT - Available while stock lasts</v>
          </cell>
          <cell r="E93"/>
          <cell r="F93">
            <v>5038856009415</v>
          </cell>
          <cell r="G93">
            <v>67</v>
          </cell>
          <cell r="H93">
            <v>0.01</v>
          </cell>
          <cell r="I93">
            <v>0</v>
          </cell>
          <cell r="J93">
            <v>0</v>
          </cell>
          <cell r="K93">
            <v>0</v>
          </cell>
          <cell r="L93">
            <v>0</v>
          </cell>
        </row>
        <row r="94">
          <cell r="A94">
            <v>1076006</v>
          </cell>
          <cell r="B94" t="str">
            <v>San Marino Solo</v>
          </cell>
          <cell r="C94" t="str">
            <v>Matt Nickel</v>
          </cell>
          <cell r="D94" t="str">
            <v>PHASE OUT - Available while stock lasts</v>
          </cell>
          <cell r="E94"/>
          <cell r="F94">
            <v>5038856009422</v>
          </cell>
          <cell r="G94">
            <v>71</v>
          </cell>
          <cell r="H94">
            <v>0.01</v>
          </cell>
          <cell r="I94">
            <v>0</v>
          </cell>
          <cell r="J94">
            <v>0</v>
          </cell>
          <cell r="K94">
            <v>0</v>
          </cell>
          <cell r="L94">
            <v>0</v>
          </cell>
        </row>
        <row r="95">
          <cell r="A95">
            <v>1076007</v>
          </cell>
          <cell r="B95" t="str">
            <v>San Marino Solo</v>
          </cell>
          <cell r="C95" t="str">
            <v>Bronze</v>
          </cell>
          <cell r="D95" t="str">
            <v>PHASE OUT - Available while stock lasts</v>
          </cell>
          <cell r="E95"/>
          <cell r="F95">
            <v>5038856082265</v>
          </cell>
          <cell r="G95">
            <v>79</v>
          </cell>
          <cell r="H95">
            <v>0.01</v>
          </cell>
          <cell r="I95">
            <v>0</v>
          </cell>
          <cell r="J95">
            <v>0</v>
          </cell>
          <cell r="K95">
            <v>0</v>
          </cell>
          <cell r="L95">
            <v>0</v>
          </cell>
        </row>
        <row r="96">
          <cell r="A96">
            <v>1079001</v>
          </cell>
          <cell r="B96" t="str">
            <v>Amalfi 315</v>
          </cell>
          <cell r="C96" t="str">
            <v>Ceramic</v>
          </cell>
          <cell r="D96" t="str">
            <v/>
          </cell>
          <cell r="E96"/>
          <cell r="F96">
            <v>642610942518</v>
          </cell>
          <cell r="G96">
            <v>110</v>
          </cell>
          <cell r="H96">
            <v>0.01</v>
          </cell>
          <cell r="I96">
            <v>0</v>
          </cell>
          <cell r="J96">
            <v>0</v>
          </cell>
          <cell r="K96">
            <v>0</v>
          </cell>
          <cell r="L96">
            <v>0</v>
          </cell>
        </row>
        <row r="97">
          <cell r="A97">
            <v>1080007</v>
          </cell>
          <cell r="B97" t="str">
            <v>Park Lane Grande</v>
          </cell>
          <cell r="C97" t="str">
            <v>Matt Nickel</v>
          </cell>
          <cell r="D97" t="str">
            <v>PHASE OUT - Available while stock lasts</v>
          </cell>
          <cell r="E97"/>
          <cell r="F97">
            <v>5038856006780</v>
          </cell>
          <cell r="G97">
            <v>72</v>
          </cell>
          <cell r="H97">
            <v>0.01</v>
          </cell>
          <cell r="I97">
            <v>0</v>
          </cell>
          <cell r="J97">
            <v>0</v>
          </cell>
          <cell r="K97">
            <v>0</v>
          </cell>
          <cell r="L97">
            <v>0</v>
          </cell>
        </row>
        <row r="98">
          <cell r="A98">
            <v>1080009</v>
          </cell>
          <cell r="B98" t="str">
            <v>Park Lane</v>
          </cell>
          <cell r="C98" t="str">
            <v>Matt Nickel</v>
          </cell>
          <cell r="D98" t="str">
            <v>PHASE OUT - Available while stock lasts</v>
          </cell>
          <cell r="E98"/>
          <cell r="F98">
            <v>5038856007633</v>
          </cell>
          <cell r="G98">
            <v>110</v>
          </cell>
          <cell r="H98">
            <v>0.01</v>
          </cell>
          <cell r="I98">
            <v>0</v>
          </cell>
          <cell r="J98">
            <v>0</v>
          </cell>
          <cell r="K98">
            <v>0</v>
          </cell>
          <cell r="L98">
            <v>0</v>
          </cell>
        </row>
        <row r="99">
          <cell r="A99">
            <v>1080016</v>
          </cell>
          <cell r="B99" t="str">
            <v>Park Lane Table</v>
          </cell>
          <cell r="C99" t="str">
            <v>Matt Nickel</v>
          </cell>
          <cell r="D99" t="str">
            <v>PHASE OUT - Available while stock lasts</v>
          </cell>
          <cell r="E99"/>
          <cell r="F99">
            <v>5038856045161</v>
          </cell>
          <cell r="G99">
            <v>132</v>
          </cell>
          <cell r="H99">
            <v>0.01</v>
          </cell>
          <cell r="I99">
            <v>0</v>
          </cell>
          <cell r="J99">
            <v>0</v>
          </cell>
          <cell r="K99">
            <v>0</v>
          </cell>
          <cell r="L99">
            <v>0</v>
          </cell>
        </row>
        <row r="100">
          <cell r="A100">
            <v>1080017</v>
          </cell>
          <cell r="B100" t="str">
            <v>Park Lane Floor</v>
          </cell>
          <cell r="C100" t="str">
            <v>Matt Nickel</v>
          </cell>
          <cell r="D100" t="str">
            <v>PHASE OUT - Available while stock lasts</v>
          </cell>
          <cell r="E100"/>
          <cell r="F100">
            <v>5038856045178</v>
          </cell>
          <cell r="G100">
            <v>277</v>
          </cell>
          <cell r="H100">
            <v>0</v>
          </cell>
          <cell r="I100">
            <v>0.01</v>
          </cell>
          <cell r="J100">
            <v>0</v>
          </cell>
          <cell r="K100">
            <v>0</v>
          </cell>
          <cell r="L100">
            <v>0</v>
          </cell>
        </row>
        <row r="101">
          <cell r="A101">
            <v>1080030</v>
          </cell>
          <cell r="B101" t="str">
            <v>Park Lane Reader LED</v>
          </cell>
          <cell r="C101" t="str">
            <v>Matt Nickel</v>
          </cell>
          <cell r="D101" t="str">
            <v>PHASE OUT - Available while stock lasts</v>
          </cell>
          <cell r="E101"/>
          <cell r="F101">
            <v>5038856074680</v>
          </cell>
          <cell r="G101">
            <v>248</v>
          </cell>
          <cell r="H101">
            <v>0.01</v>
          </cell>
          <cell r="I101">
            <v>0</v>
          </cell>
          <cell r="J101">
            <v>0</v>
          </cell>
          <cell r="K101">
            <v>0</v>
          </cell>
          <cell r="L101">
            <v>0</v>
          </cell>
        </row>
        <row r="102">
          <cell r="A102">
            <v>1080044</v>
          </cell>
          <cell r="B102" t="str">
            <v>Park Lane</v>
          </cell>
          <cell r="C102" t="str">
            <v>Bronze</v>
          </cell>
          <cell r="D102" t="str">
            <v/>
          </cell>
          <cell r="E102"/>
          <cell r="F102">
            <v>5038856082135</v>
          </cell>
          <cell r="G102">
            <v>161</v>
          </cell>
          <cell r="H102">
            <v>0.01</v>
          </cell>
          <cell r="I102">
            <v>0</v>
          </cell>
          <cell r="J102">
            <v>0</v>
          </cell>
          <cell r="K102">
            <v>0</v>
          </cell>
          <cell r="L102">
            <v>0</v>
          </cell>
        </row>
        <row r="103">
          <cell r="A103">
            <v>1080045</v>
          </cell>
          <cell r="B103" t="str">
            <v>Park Lane Grande</v>
          </cell>
          <cell r="C103" t="str">
            <v>Bronze</v>
          </cell>
          <cell r="D103" t="str">
            <v/>
          </cell>
          <cell r="E103"/>
          <cell r="F103">
            <v>5038856082159</v>
          </cell>
          <cell r="G103">
            <v>147</v>
          </cell>
          <cell r="H103">
            <v>0.01</v>
          </cell>
          <cell r="I103">
            <v>0</v>
          </cell>
          <cell r="J103">
            <v>0</v>
          </cell>
          <cell r="K103">
            <v>0</v>
          </cell>
          <cell r="L103">
            <v>0</v>
          </cell>
        </row>
        <row r="104">
          <cell r="A104">
            <v>1080046</v>
          </cell>
          <cell r="B104" t="str">
            <v>Park Lane Table</v>
          </cell>
          <cell r="C104" t="str">
            <v>Bronze</v>
          </cell>
          <cell r="D104" t="str">
            <v/>
          </cell>
          <cell r="E104"/>
          <cell r="F104">
            <v>5038856045918</v>
          </cell>
          <cell r="G104">
            <v>207</v>
          </cell>
          <cell r="H104">
            <v>0.01</v>
          </cell>
          <cell r="I104">
            <v>0</v>
          </cell>
          <cell r="J104">
            <v>0</v>
          </cell>
          <cell r="K104">
            <v>0</v>
          </cell>
          <cell r="L104">
            <v>0</v>
          </cell>
        </row>
        <row r="105">
          <cell r="A105">
            <v>1080047</v>
          </cell>
          <cell r="B105" t="str">
            <v>Park Lane Floor</v>
          </cell>
          <cell r="C105" t="str">
            <v>Bronze</v>
          </cell>
          <cell r="D105" t="str">
            <v/>
          </cell>
          <cell r="E105"/>
          <cell r="F105">
            <v>5038856045925</v>
          </cell>
          <cell r="G105">
            <v>318</v>
          </cell>
          <cell r="H105">
            <v>0</v>
          </cell>
          <cell r="I105">
            <v>0.01</v>
          </cell>
          <cell r="J105">
            <v>0</v>
          </cell>
          <cell r="K105">
            <v>0</v>
          </cell>
          <cell r="L105">
            <v>0</v>
          </cell>
        </row>
        <row r="106">
          <cell r="A106">
            <v>1080048</v>
          </cell>
          <cell r="B106" t="str">
            <v>Park Lane Twin</v>
          </cell>
          <cell r="C106" t="str">
            <v>Bronze</v>
          </cell>
          <cell r="D106" t="str">
            <v>PHASE OUT - Available while stock lasts</v>
          </cell>
          <cell r="E106"/>
          <cell r="F106">
            <v>5038856082326</v>
          </cell>
          <cell r="G106">
            <v>175</v>
          </cell>
          <cell r="H106">
            <v>0.01</v>
          </cell>
          <cell r="I106">
            <v>0</v>
          </cell>
          <cell r="J106">
            <v>0</v>
          </cell>
          <cell r="K106">
            <v>0</v>
          </cell>
          <cell r="L106">
            <v>0</v>
          </cell>
        </row>
        <row r="107">
          <cell r="A107">
            <v>1080051</v>
          </cell>
          <cell r="B107" t="str">
            <v>Park Lane Reader LED</v>
          </cell>
          <cell r="C107" t="str">
            <v>Bronze</v>
          </cell>
          <cell r="D107" t="str">
            <v/>
          </cell>
          <cell r="E107"/>
          <cell r="F107">
            <v>5038856082647</v>
          </cell>
          <cell r="G107">
            <v>345</v>
          </cell>
          <cell r="H107">
            <v>0.01</v>
          </cell>
          <cell r="I107">
            <v>0</v>
          </cell>
          <cell r="J107">
            <v>0</v>
          </cell>
          <cell r="K107">
            <v>0</v>
          </cell>
          <cell r="L107">
            <v>0</v>
          </cell>
        </row>
        <row r="108">
          <cell r="A108">
            <v>1084021</v>
          </cell>
          <cell r="B108" t="str">
            <v>Palermo 600 LED</v>
          </cell>
          <cell r="C108" t="str">
            <v>Polished Chrome</v>
          </cell>
          <cell r="D108" t="str">
            <v xml:space="preserve">PLANNED PHASE OUT - This product will be replaced by </v>
          </cell>
          <cell r="E108">
            <v>1084033</v>
          </cell>
          <cell r="F108">
            <v>5038856076196</v>
          </cell>
          <cell r="G108">
            <v>301</v>
          </cell>
          <cell r="H108">
            <v>0</v>
          </cell>
          <cell r="I108">
            <v>0.01</v>
          </cell>
          <cell r="J108">
            <v>0</v>
          </cell>
          <cell r="K108">
            <v>0</v>
          </cell>
          <cell r="L108">
            <v>0</v>
          </cell>
        </row>
        <row r="109">
          <cell r="A109">
            <v>1084022</v>
          </cell>
          <cell r="B109" t="str">
            <v>Palermo 900 LED</v>
          </cell>
          <cell r="C109" t="str">
            <v>Polished Chrome</v>
          </cell>
          <cell r="D109" t="str">
            <v xml:space="preserve">PLANNED PHASE OUT - This product will be replaced by </v>
          </cell>
          <cell r="E109">
            <v>1084034</v>
          </cell>
          <cell r="F109">
            <v>5038856076202</v>
          </cell>
          <cell r="G109">
            <v>457</v>
          </cell>
          <cell r="H109">
            <v>0</v>
          </cell>
          <cell r="I109">
            <v>0.01</v>
          </cell>
          <cell r="J109">
            <v>0</v>
          </cell>
          <cell r="K109">
            <v>0</v>
          </cell>
          <cell r="L109">
            <v>0</v>
          </cell>
        </row>
        <row r="110">
          <cell r="A110">
            <v>1084033</v>
          </cell>
          <cell r="B110" t="str">
            <v>Palermo 600 LED</v>
          </cell>
          <cell r="C110" t="str">
            <v>Polished Chrome</v>
          </cell>
          <cell r="D110" t="str">
            <v>FUTURE PHASE IN - This product will replace 1084021</v>
          </cell>
          <cell r="E110"/>
          <cell r="F110">
            <v>5038856118759</v>
          </cell>
          <cell r="G110">
            <v>333</v>
          </cell>
          <cell r="H110">
            <v>0</v>
          </cell>
          <cell r="I110">
            <v>0.01</v>
          </cell>
          <cell r="J110">
            <v>0</v>
          </cell>
          <cell r="K110">
            <v>0</v>
          </cell>
          <cell r="L110">
            <v>0</v>
          </cell>
        </row>
        <row r="111">
          <cell r="A111">
            <v>1084034</v>
          </cell>
          <cell r="B111" t="str">
            <v>Palermo 900 LED</v>
          </cell>
          <cell r="C111" t="str">
            <v>Polished Chrome</v>
          </cell>
          <cell r="D111" t="str">
            <v>FUTURE PHASE IN - This product will replace 1084022</v>
          </cell>
          <cell r="E111"/>
          <cell r="F111">
            <v>5038856118766</v>
          </cell>
          <cell r="G111">
            <v>505</v>
          </cell>
          <cell r="H111">
            <v>0</v>
          </cell>
          <cell r="I111">
            <v>0.01</v>
          </cell>
          <cell r="J111">
            <v>0</v>
          </cell>
          <cell r="K111">
            <v>0</v>
          </cell>
          <cell r="L111">
            <v>0</v>
          </cell>
        </row>
        <row r="112">
          <cell r="A112">
            <v>1084037</v>
          </cell>
          <cell r="B112" t="str">
            <v>Palermo 900 LED</v>
          </cell>
          <cell r="C112" t="str">
            <v>Matt Black</v>
          </cell>
          <cell r="D112" t="str">
            <v>NEW INTRODUCTION</v>
          </cell>
          <cell r="E112"/>
          <cell r="F112">
            <v>5038856121889</v>
          </cell>
          <cell r="G112">
            <v>536</v>
          </cell>
          <cell r="H112">
            <v>0</v>
          </cell>
          <cell r="I112">
            <v>0.1</v>
          </cell>
          <cell r="J112">
            <v>0</v>
          </cell>
          <cell r="K112">
            <v>0</v>
          </cell>
          <cell r="L112">
            <v>0</v>
          </cell>
        </row>
        <row r="113">
          <cell r="A113">
            <v>1084038</v>
          </cell>
          <cell r="B113" t="str">
            <v>Palermo 600 LED</v>
          </cell>
          <cell r="C113" t="str">
            <v>Matt Black</v>
          </cell>
          <cell r="D113" t="str">
            <v>NEW INTRODUCTION</v>
          </cell>
          <cell r="E113"/>
          <cell r="F113">
            <v>5038856121896</v>
          </cell>
          <cell r="G113">
            <v>355</v>
          </cell>
          <cell r="H113">
            <v>0</v>
          </cell>
          <cell r="I113">
            <v>0.1</v>
          </cell>
          <cell r="J113">
            <v>0</v>
          </cell>
          <cell r="K113">
            <v>0</v>
          </cell>
          <cell r="L113">
            <v>0</v>
          </cell>
        </row>
        <row r="114">
          <cell r="A114">
            <v>1087007</v>
          </cell>
          <cell r="B114" t="str">
            <v>Cabaret 4 II</v>
          </cell>
          <cell r="C114" t="str">
            <v>Matt Black</v>
          </cell>
          <cell r="D114" t="str">
            <v/>
          </cell>
          <cell r="E114"/>
          <cell r="F114">
            <v>5038856111019</v>
          </cell>
          <cell r="G114">
            <v>267</v>
          </cell>
          <cell r="H114">
            <v>0</v>
          </cell>
          <cell r="I114">
            <v>0.01</v>
          </cell>
          <cell r="J114">
            <v>0</v>
          </cell>
          <cell r="K114">
            <v>0</v>
          </cell>
          <cell r="L114">
            <v>0</v>
          </cell>
        </row>
        <row r="115">
          <cell r="A115">
            <v>1087008</v>
          </cell>
          <cell r="B115" t="str">
            <v>Cabaret 5 II</v>
          </cell>
          <cell r="C115" t="str">
            <v>Matt Black</v>
          </cell>
          <cell r="D115" t="str">
            <v/>
          </cell>
          <cell r="E115"/>
          <cell r="F115">
            <v>5038856111026</v>
          </cell>
          <cell r="G115">
            <v>345</v>
          </cell>
          <cell r="H115">
            <v>0</v>
          </cell>
          <cell r="I115">
            <v>0.01</v>
          </cell>
          <cell r="J115">
            <v>0</v>
          </cell>
          <cell r="K115">
            <v>0</v>
          </cell>
          <cell r="L115">
            <v>0</v>
          </cell>
        </row>
        <row r="116">
          <cell r="A116">
            <v>1087009</v>
          </cell>
          <cell r="B116" t="str">
            <v>Cabaret 4 II</v>
          </cell>
          <cell r="C116" t="str">
            <v>Polished Chrome</v>
          </cell>
          <cell r="D116" t="str">
            <v/>
          </cell>
          <cell r="E116"/>
          <cell r="F116">
            <v>5038856111033</v>
          </cell>
          <cell r="G116">
            <v>277</v>
          </cell>
          <cell r="H116">
            <v>0</v>
          </cell>
          <cell r="I116">
            <v>0.01</v>
          </cell>
          <cell r="J116">
            <v>0</v>
          </cell>
          <cell r="K116">
            <v>0</v>
          </cell>
          <cell r="L116">
            <v>0</v>
          </cell>
        </row>
        <row r="117">
          <cell r="A117">
            <v>1087010</v>
          </cell>
          <cell r="B117" t="str">
            <v>Cabaret 5 II</v>
          </cell>
          <cell r="C117" t="str">
            <v>Polished Chrome</v>
          </cell>
          <cell r="D117" t="str">
            <v/>
          </cell>
          <cell r="E117"/>
          <cell r="F117">
            <v>5038856111040</v>
          </cell>
          <cell r="G117">
            <v>355</v>
          </cell>
          <cell r="H117">
            <v>0</v>
          </cell>
          <cell r="I117">
            <v>0.01</v>
          </cell>
          <cell r="J117">
            <v>0</v>
          </cell>
          <cell r="K117">
            <v>0</v>
          </cell>
          <cell r="L117">
            <v>0</v>
          </cell>
        </row>
        <row r="118">
          <cell r="A118">
            <v>1089001</v>
          </cell>
          <cell r="B118" t="str">
            <v>Tokyo</v>
          </cell>
          <cell r="C118" t="str">
            <v>White Glass</v>
          </cell>
          <cell r="D118" t="str">
            <v/>
          </cell>
          <cell r="E118"/>
          <cell r="F118">
            <v>5038856004724</v>
          </cell>
          <cell r="G118">
            <v>153</v>
          </cell>
          <cell r="H118">
            <v>0.01</v>
          </cell>
          <cell r="I118">
            <v>0</v>
          </cell>
          <cell r="J118">
            <v>0</v>
          </cell>
          <cell r="K118">
            <v>0</v>
          </cell>
          <cell r="L118">
            <v>0</v>
          </cell>
        </row>
        <row r="119">
          <cell r="A119">
            <v>1089002</v>
          </cell>
          <cell r="B119" t="str">
            <v>Tokyo switched</v>
          </cell>
          <cell r="C119" t="str">
            <v>White Glass</v>
          </cell>
          <cell r="D119" t="str">
            <v/>
          </cell>
          <cell r="E119"/>
          <cell r="F119">
            <v>5038856005691</v>
          </cell>
          <cell r="G119">
            <v>167</v>
          </cell>
          <cell r="H119">
            <v>0.01</v>
          </cell>
          <cell r="I119">
            <v>0</v>
          </cell>
          <cell r="J119">
            <v>0</v>
          </cell>
          <cell r="K119">
            <v>0</v>
          </cell>
          <cell r="L119">
            <v>0</v>
          </cell>
        </row>
        <row r="120">
          <cell r="A120">
            <v>1095001</v>
          </cell>
          <cell r="B120" t="str">
            <v>Homefield 160</v>
          </cell>
          <cell r="C120" t="str">
            <v>Matt Black</v>
          </cell>
          <cell r="D120" t="str">
            <v xml:space="preserve">PLANNED PHASE OUT - This product will be replaced by </v>
          </cell>
          <cell r="E120">
            <v>1095041</v>
          </cell>
          <cell r="F120">
            <v>5038856004830</v>
          </cell>
          <cell r="G120">
            <v>222</v>
          </cell>
          <cell r="H120">
            <v>0.01</v>
          </cell>
          <cell r="I120">
            <v>0</v>
          </cell>
          <cell r="J120">
            <v>0</v>
          </cell>
          <cell r="K120">
            <v>0</v>
          </cell>
          <cell r="L120">
            <v>0</v>
          </cell>
        </row>
        <row r="121">
          <cell r="A121">
            <v>1095010</v>
          </cell>
          <cell r="B121" t="str">
            <v>Homefield Pendant 240</v>
          </cell>
          <cell r="C121" t="str">
            <v>Textured Black</v>
          </cell>
          <cell r="D121" t="str">
            <v/>
          </cell>
          <cell r="E121"/>
          <cell r="F121">
            <v>5038856072075</v>
          </cell>
          <cell r="G121">
            <v>441</v>
          </cell>
          <cell r="H121">
            <v>0</v>
          </cell>
          <cell r="I121">
            <v>0.01</v>
          </cell>
          <cell r="J121">
            <v>0</v>
          </cell>
          <cell r="K121">
            <v>0</v>
          </cell>
          <cell r="L121">
            <v>0</v>
          </cell>
        </row>
        <row r="122">
          <cell r="A122">
            <v>1095015</v>
          </cell>
          <cell r="B122" t="str">
            <v>Homefield Pendant 360</v>
          </cell>
          <cell r="C122" t="str">
            <v>Textured Black</v>
          </cell>
          <cell r="D122" t="str">
            <v/>
          </cell>
          <cell r="E122"/>
          <cell r="F122">
            <v>5038856078145</v>
          </cell>
          <cell r="G122">
            <v>579</v>
          </cell>
          <cell r="H122">
            <v>0</v>
          </cell>
          <cell r="I122">
            <v>0.01</v>
          </cell>
          <cell r="J122">
            <v>0</v>
          </cell>
          <cell r="K122">
            <v>0</v>
          </cell>
          <cell r="L122">
            <v>0</v>
          </cell>
        </row>
        <row r="123">
          <cell r="A123">
            <v>1095021</v>
          </cell>
          <cell r="B123" t="str">
            <v>Homefield Ceiling</v>
          </cell>
          <cell r="C123" t="str">
            <v>Textured Black</v>
          </cell>
          <cell r="D123" t="str">
            <v/>
          </cell>
          <cell r="E123"/>
          <cell r="F123">
            <v>5038856079562</v>
          </cell>
          <cell r="G123">
            <v>369</v>
          </cell>
          <cell r="H123">
            <v>0.01</v>
          </cell>
          <cell r="I123">
            <v>0</v>
          </cell>
          <cell r="J123">
            <v>0</v>
          </cell>
          <cell r="K123">
            <v>0</v>
          </cell>
          <cell r="L123">
            <v>0</v>
          </cell>
        </row>
        <row r="124">
          <cell r="A124">
            <v>1095029</v>
          </cell>
          <cell r="B124" t="str">
            <v>Homefield 160</v>
          </cell>
          <cell r="C124" t="str">
            <v>Bronze</v>
          </cell>
          <cell r="D124" t="str">
            <v/>
          </cell>
          <cell r="E124"/>
          <cell r="F124">
            <v>5038856082173</v>
          </cell>
          <cell r="G124">
            <v>416</v>
          </cell>
          <cell r="H124">
            <v>0.01</v>
          </cell>
          <cell r="I124">
            <v>0</v>
          </cell>
          <cell r="J124">
            <v>0</v>
          </cell>
          <cell r="K124">
            <v>0</v>
          </cell>
          <cell r="L124">
            <v>0</v>
          </cell>
        </row>
        <row r="125">
          <cell r="A125">
            <v>1095031</v>
          </cell>
          <cell r="B125" t="str">
            <v>Homefield Sensor</v>
          </cell>
          <cell r="C125" t="str">
            <v>Bronze</v>
          </cell>
          <cell r="D125" t="str">
            <v>PHASE OUT - Available while stock lasts</v>
          </cell>
          <cell r="E125"/>
          <cell r="F125">
            <v>5038856082845</v>
          </cell>
          <cell r="G125">
            <v>407</v>
          </cell>
          <cell r="H125">
            <v>0.01</v>
          </cell>
          <cell r="I125">
            <v>0</v>
          </cell>
          <cell r="J125">
            <v>0</v>
          </cell>
          <cell r="K125">
            <v>0</v>
          </cell>
          <cell r="L125">
            <v>0</v>
          </cell>
        </row>
        <row r="126">
          <cell r="A126">
            <v>1095033</v>
          </cell>
          <cell r="B126" t="str">
            <v>Homefield Pendant 450</v>
          </cell>
          <cell r="C126" t="str">
            <v>Textured Black</v>
          </cell>
          <cell r="D126" t="str">
            <v/>
          </cell>
          <cell r="E126"/>
          <cell r="F126">
            <v>5038856102970</v>
          </cell>
          <cell r="G126">
            <v>760</v>
          </cell>
          <cell r="H126">
            <v>0</v>
          </cell>
          <cell r="I126">
            <v>0.01</v>
          </cell>
          <cell r="J126">
            <v>0</v>
          </cell>
          <cell r="K126">
            <v>0</v>
          </cell>
          <cell r="L126">
            <v>0</v>
          </cell>
        </row>
        <row r="127">
          <cell r="A127">
            <v>1095034</v>
          </cell>
          <cell r="B127" t="str">
            <v>Homefield</v>
          </cell>
          <cell r="C127" t="str">
            <v>Natural Brass</v>
          </cell>
          <cell r="D127" t="str">
            <v/>
          </cell>
          <cell r="E127"/>
          <cell r="F127">
            <v>5038856105995</v>
          </cell>
          <cell r="G127">
            <v>577</v>
          </cell>
          <cell r="H127">
            <v>0.01</v>
          </cell>
          <cell r="I127">
            <v>0</v>
          </cell>
          <cell r="J127">
            <v>0</v>
          </cell>
          <cell r="K127">
            <v>0</v>
          </cell>
          <cell r="L127">
            <v>0</v>
          </cell>
        </row>
        <row r="128">
          <cell r="A128">
            <v>1095035</v>
          </cell>
          <cell r="B128" t="str">
            <v>Homefield Pendant 240</v>
          </cell>
          <cell r="C128" t="str">
            <v>Natural Brass</v>
          </cell>
          <cell r="D128" t="str">
            <v/>
          </cell>
          <cell r="E128"/>
          <cell r="F128">
            <v>5038856106718</v>
          </cell>
          <cell r="G128">
            <v>578</v>
          </cell>
          <cell r="H128">
            <v>0</v>
          </cell>
          <cell r="I128">
            <v>0.01</v>
          </cell>
          <cell r="J128">
            <v>0</v>
          </cell>
          <cell r="K128">
            <v>0</v>
          </cell>
          <cell r="L128">
            <v>0</v>
          </cell>
        </row>
        <row r="129">
          <cell r="A129">
            <v>1095036</v>
          </cell>
          <cell r="B129" t="str">
            <v>Homefield Pedestal</v>
          </cell>
          <cell r="C129" t="str">
            <v>Textured Black</v>
          </cell>
          <cell r="D129" t="str">
            <v/>
          </cell>
          <cell r="E129"/>
          <cell r="F129">
            <v>5038856108040</v>
          </cell>
          <cell r="G129">
            <v>443</v>
          </cell>
          <cell r="H129">
            <v>0.01</v>
          </cell>
          <cell r="I129">
            <v>0</v>
          </cell>
          <cell r="J129">
            <v>0</v>
          </cell>
          <cell r="K129">
            <v>0</v>
          </cell>
          <cell r="L129">
            <v>0</v>
          </cell>
        </row>
        <row r="130">
          <cell r="A130">
            <v>1095039</v>
          </cell>
          <cell r="B130" t="str">
            <v>Homefield Sensor</v>
          </cell>
          <cell r="C130" t="str">
            <v>Textured Black</v>
          </cell>
          <cell r="D130" t="str">
            <v>FUTURE PHASE IN - This product will replace 1095011</v>
          </cell>
          <cell r="E130"/>
          <cell r="F130">
            <v>5038856113051</v>
          </cell>
          <cell r="G130">
            <v>362</v>
          </cell>
          <cell r="H130">
            <v>0.01</v>
          </cell>
          <cell r="I130">
            <v>0</v>
          </cell>
          <cell r="J130">
            <v>0</v>
          </cell>
          <cell r="K130">
            <v>0</v>
          </cell>
          <cell r="L130">
            <v>0</v>
          </cell>
        </row>
        <row r="131">
          <cell r="A131">
            <v>1095040</v>
          </cell>
          <cell r="B131" t="str">
            <v>Homefield 130</v>
          </cell>
          <cell r="C131" t="str">
            <v>Textured Black</v>
          </cell>
          <cell r="D131" t="str">
            <v/>
          </cell>
          <cell r="E131"/>
          <cell r="F131">
            <v>5038856113846</v>
          </cell>
          <cell r="G131">
            <v>237</v>
          </cell>
          <cell r="H131">
            <v>0.01</v>
          </cell>
          <cell r="I131">
            <v>0</v>
          </cell>
          <cell r="J131">
            <v>0</v>
          </cell>
          <cell r="K131">
            <v>0</v>
          </cell>
          <cell r="L131">
            <v>0</v>
          </cell>
        </row>
        <row r="132">
          <cell r="A132">
            <v>1095041</v>
          </cell>
          <cell r="B132" t="str">
            <v>Homefield 160</v>
          </cell>
          <cell r="C132" t="str">
            <v>Textured Black</v>
          </cell>
          <cell r="D132" t="str">
            <v>FUTURE PHASE IN - This product will replace 1095001</v>
          </cell>
          <cell r="E132"/>
          <cell r="F132">
            <v>5038856113914</v>
          </cell>
          <cell r="G132">
            <v>246</v>
          </cell>
          <cell r="H132">
            <v>0.01</v>
          </cell>
          <cell r="I132">
            <v>0</v>
          </cell>
          <cell r="J132">
            <v>0</v>
          </cell>
          <cell r="K132">
            <v>0</v>
          </cell>
          <cell r="L132">
            <v>0</v>
          </cell>
        </row>
        <row r="133">
          <cell r="A133">
            <v>1096001</v>
          </cell>
          <cell r="B133" t="str">
            <v>Montparnasse Wall</v>
          </cell>
          <cell r="C133" t="str">
            <v>Polished Nickel</v>
          </cell>
          <cell r="D133" t="str">
            <v/>
          </cell>
          <cell r="E133"/>
          <cell r="F133">
            <v>5038856004847</v>
          </cell>
          <cell r="G133">
            <v>380</v>
          </cell>
          <cell r="H133">
            <v>0.01</v>
          </cell>
          <cell r="I133">
            <v>0</v>
          </cell>
          <cell r="J133">
            <v>0</v>
          </cell>
          <cell r="K133">
            <v>0</v>
          </cell>
          <cell r="L133">
            <v>0</v>
          </cell>
        </row>
        <row r="134">
          <cell r="A134">
            <v>1096004</v>
          </cell>
          <cell r="B134" t="str">
            <v>Montparnasse Pendant</v>
          </cell>
          <cell r="C134" t="str">
            <v>Polished Nickel</v>
          </cell>
          <cell r="D134" t="str">
            <v/>
          </cell>
          <cell r="E134"/>
          <cell r="F134">
            <v>5038856006711</v>
          </cell>
          <cell r="G134">
            <v>421</v>
          </cell>
          <cell r="H134">
            <v>0</v>
          </cell>
          <cell r="I134">
            <v>0.01</v>
          </cell>
          <cell r="J134">
            <v>0</v>
          </cell>
          <cell r="K134">
            <v>0</v>
          </cell>
          <cell r="L134">
            <v>0</v>
          </cell>
        </row>
        <row r="135">
          <cell r="A135">
            <v>1096009</v>
          </cell>
          <cell r="B135" t="str">
            <v>Montparnasse Wall</v>
          </cell>
          <cell r="C135" t="str">
            <v>Bronze</v>
          </cell>
          <cell r="D135" t="str">
            <v/>
          </cell>
          <cell r="E135"/>
          <cell r="F135">
            <v>5038856082166</v>
          </cell>
          <cell r="G135">
            <v>391</v>
          </cell>
          <cell r="H135">
            <v>0.01</v>
          </cell>
          <cell r="I135">
            <v>0</v>
          </cell>
          <cell r="J135">
            <v>0</v>
          </cell>
          <cell r="K135">
            <v>0</v>
          </cell>
          <cell r="L135">
            <v>0</v>
          </cell>
        </row>
        <row r="136">
          <cell r="A136">
            <v>1096010</v>
          </cell>
          <cell r="B136" t="str">
            <v>Montparnasse Pendant</v>
          </cell>
          <cell r="C136" t="str">
            <v>Bronze</v>
          </cell>
          <cell r="D136" t="str">
            <v/>
          </cell>
          <cell r="E136"/>
          <cell r="F136">
            <v>5038856082807</v>
          </cell>
          <cell r="G136">
            <v>449</v>
          </cell>
          <cell r="H136">
            <v>0</v>
          </cell>
          <cell r="I136">
            <v>0.01</v>
          </cell>
          <cell r="J136">
            <v>0</v>
          </cell>
          <cell r="K136">
            <v>0</v>
          </cell>
          <cell r="L136">
            <v>0</v>
          </cell>
        </row>
        <row r="137">
          <cell r="A137">
            <v>1099004</v>
          </cell>
          <cell r="B137" t="str">
            <v>Connaught</v>
          </cell>
          <cell r="C137" t="str">
            <v>Bronze</v>
          </cell>
          <cell r="D137" t="str">
            <v>PHASE OUT - Available while stock lasts</v>
          </cell>
          <cell r="E137"/>
          <cell r="F137">
            <v>5038856082142</v>
          </cell>
          <cell r="G137">
            <v>110</v>
          </cell>
          <cell r="H137">
            <v>0.01</v>
          </cell>
          <cell r="I137">
            <v>0</v>
          </cell>
          <cell r="J137">
            <v>0</v>
          </cell>
          <cell r="K137">
            <v>0</v>
          </cell>
          <cell r="L137">
            <v>0</v>
          </cell>
        </row>
        <row r="138">
          <cell r="A138">
            <v>1105001</v>
          </cell>
          <cell r="B138" t="str">
            <v>Nena</v>
          </cell>
          <cell r="C138" t="str">
            <v>Polished Chrome</v>
          </cell>
          <cell r="D138" t="str">
            <v/>
          </cell>
          <cell r="E138"/>
          <cell r="F138">
            <v>5038856005066</v>
          </cell>
          <cell r="G138">
            <v>152</v>
          </cell>
          <cell r="H138">
            <v>0.01</v>
          </cell>
          <cell r="I138">
            <v>0</v>
          </cell>
          <cell r="J138">
            <v>0</v>
          </cell>
          <cell r="K138">
            <v>0</v>
          </cell>
          <cell r="L138">
            <v>0</v>
          </cell>
        </row>
        <row r="139">
          <cell r="A139">
            <v>1106001</v>
          </cell>
          <cell r="B139" t="str">
            <v>Anton</v>
          </cell>
          <cell r="C139" t="str">
            <v>Polished Chrome</v>
          </cell>
          <cell r="D139" t="str">
            <v/>
          </cell>
          <cell r="E139"/>
          <cell r="F139">
            <v>5038856005073</v>
          </cell>
          <cell r="G139">
            <v>152</v>
          </cell>
          <cell r="H139">
            <v>0.01</v>
          </cell>
          <cell r="I139">
            <v>0</v>
          </cell>
          <cell r="J139">
            <v>0</v>
          </cell>
          <cell r="K139">
            <v>0</v>
          </cell>
          <cell r="L139">
            <v>0</v>
          </cell>
        </row>
        <row r="140">
          <cell r="A140">
            <v>1110007</v>
          </cell>
          <cell r="B140" t="str">
            <v>Belgravia 400 LED</v>
          </cell>
          <cell r="C140" t="str">
            <v>Polished Chrome</v>
          </cell>
          <cell r="D140" t="str">
            <v>PHASE OUT - Available while stock lasts</v>
          </cell>
          <cell r="E140"/>
          <cell r="F140">
            <v>5038856080438</v>
          </cell>
          <cell r="G140">
            <v>317</v>
          </cell>
          <cell r="H140">
            <v>0.01</v>
          </cell>
          <cell r="I140">
            <v>0</v>
          </cell>
          <cell r="J140">
            <v>0</v>
          </cell>
          <cell r="K140">
            <v>0</v>
          </cell>
          <cell r="L140">
            <v>0</v>
          </cell>
        </row>
        <row r="141">
          <cell r="A141">
            <v>1110008</v>
          </cell>
          <cell r="B141" t="str">
            <v>Belgravia 600 LED</v>
          </cell>
          <cell r="C141" t="str">
            <v>Polished Chrome</v>
          </cell>
          <cell r="D141" t="str">
            <v>PHASE OUT - Available while stock lasts</v>
          </cell>
          <cell r="E141"/>
          <cell r="F141">
            <v>5038856080445</v>
          </cell>
          <cell r="G141">
            <v>411</v>
          </cell>
          <cell r="H141">
            <v>0</v>
          </cell>
          <cell r="I141">
            <v>0.01</v>
          </cell>
          <cell r="J141">
            <v>0</v>
          </cell>
          <cell r="K141">
            <v>0</v>
          </cell>
          <cell r="L141">
            <v>0</v>
          </cell>
        </row>
        <row r="142">
          <cell r="A142">
            <v>1110009</v>
          </cell>
          <cell r="B142" t="str">
            <v>Belgravia 400 LED</v>
          </cell>
          <cell r="C142" t="str">
            <v>Bronze</v>
          </cell>
          <cell r="D142" t="str">
            <v>PHASE OUT - Available while stock lasts</v>
          </cell>
          <cell r="E142"/>
          <cell r="F142">
            <v>5038856080452</v>
          </cell>
          <cell r="G142">
            <v>307</v>
          </cell>
          <cell r="H142">
            <v>0.01</v>
          </cell>
          <cell r="I142">
            <v>0</v>
          </cell>
          <cell r="J142">
            <v>0</v>
          </cell>
          <cell r="K142">
            <v>0</v>
          </cell>
          <cell r="L142">
            <v>0</v>
          </cell>
        </row>
        <row r="143">
          <cell r="A143">
            <v>1110010</v>
          </cell>
          <cell r="B143" t="str">
            <v>Belgravia 600 LED</v>
          </cell>
          <cell r="C143" t="str">
            <v>Bronze</v>
          </cell>
          <cell r="D143" t="str">
            <v>PHASE OUT - Available while stock lasts</v>
          </cell>
          <cell r="E143"/>
          <cell r="F143">
            <v>5038856080469</v>
          </cell>
          <cell r="G143">
            <v>398</v>
          </cell>
          <cell r="H143">
            <v>0</v>
          </cell>
          <cell r="I143">
            <v>0.01</v>
          </cell>
          <cell r="J143">
            <v>0</v>
          </cell>
          <cell r="K143">
            <v>0</v>
          </cell>
          <cell r="L143">
            <v>0</v>
          </cell>
        </row>
        <row r="144">
          <cell r="A144">
            <v>1115007</v>
          </cell>
          <cell r="B144" t="str">
            <v>Goya 460 LED</v>
          </cell>
          <cell r="C144" t="str">
            <v>Brushed Nickel</v>
          </cell>
          <cell r="D144" t="str">
            <v/>
          </cell>
          <cell r="E144"/>
          <cell r="F144">
            <v>5038856008739</v>
          </cell>
          <cell r="G144">
            <v>364</v>
          </cell>
          <cell r="H144">
            <v>0.01</v>
          </cell>
          <cell r="I144">
            <v>0</v>
          </cell>
          <cell r="J144">
            <v>0</v>
          </cell>
          <cell r="K144">
            <v>0</v>
          </cell>
          <cell r="L144">
            <v>0</v>
          </cell>
        </row>
        <row r="145">
          <cell r="A145">
            <v>1115008</v>
          </cell>
          <cell r="B145" t="str">
            <v>Goya 460 LED</v>
          </cell>
          <cell r="C145" t="str">
            <v>Polished Chrome</v>
          </cell>
          <cell r="D145" t="str">
            <v/>
          </cell>
          <cell r="E145"/>
          <cell r="F145">
            <v>5038856008746</v>
          </cell>
          <cell r="G145">
            <v>364</v>
          </cell>
          <cell r="H145">
            <v>0.01</v>
          </cell>
          <cell r="I145">
            <v>0</v>
          </cell>
          <cell r="J145">
            <v>0</v>
          </cell>
          <cell r="K145">
            <v>0</v>
          </cell>
          <cell r="L145">
            <v>0</v>
          </cell>
        </row>
        <row r="146">
          <cell r="A146">
            <v>1115009</v>
          </cell>
          <cell r="B146" t="str">
            <v>Goya 760 LED</v>
          </cell>
          <cell r="C146" t="str">
            <v>Brushed Nickel</v>
          </cell>
          <cell r="D146" t="str">
            <v/>
          </cell>
          <cell r="E146"/>
          <cell r="F146">
            <v>5038856008753</v>
          </cell>
          <cell r="G146">
            <v>518</v>
          </cell>
          <cell r="H146">
            <v>0</v>
          </cell>
          <cell r="I146">
            <v>0.01</v>
          </cell>
          <cell r="J146">
            <v>0</v>
          </cell>
          <cell r="K146">
            <v>0</v>
          </cell>
          <cell r="L146">
            <v>0</v>
          </cell>
        </row>
        <row r="147">
          <cell r="A147">
            <v>1115010</v>
          </cell>
          <cell r="B147" t="str">
            <v>Goya 760 LED</v>
          </cell>
          <cell r="C147" t="str">
            <v>Polished Chrome</v>
          </cell>
          <cell r="D147" t="str">
            <v/>
          </cell>
          <cell r="E147"/>
          <cell r="F147">
            <v>5038856008760</v>
          </cell>
          <cell r="G147">
            <v>518</v>
          </cell>
          <cell r="H147">
            <v>0</v>
          </cell>
          <cell r="I147">
            <v>0.01</v>
          </cell>
          <cell r="J147">
            <v>0</v>
          </cell>
          <cell r="K147">
            <v>0</v>
          </cell>
          <cell r="L147">
            <v>0</v>
          </cell>
        </row>
        <row r="148">
          <cell r="A148">
            <v>1115012</v>
          </cell>
          <cell r="B148" t="str">
            <v>Goya 460 LED</v>
          </cell>
          <cell r="C148" t="str">
            <v>Brushed Antique Brass</v>
          </cell>
          <cell r="D148" t="str">
            <v/>
          </cell>
          <cell r="E148"/>
          <cell r="F148">
            <v>5038856079388</v>
          </cell>
          <cell r="G148">
            <v>364</v>
          </cell>
          <cell r="H148">
            <v>0.01</v>
          </cell>
          <cell r="I148">
            <v>0</v>
          </cell>
          <cell r="J148">
            <v>0</v>
          </cell>
          <cell r="K148">
            <v>0</v>
          </cell>
          <cell r="L148">
            <v>0</v>
          </cell>
        </row>
        <row r="149">
          <cell r="A149">
            <v>1115013</v>
          </cell>
          <cell r="B149" t="str">
            <v>Goya 760 LED</v>
          </cell>
          <cell r="C149" t="str">
            <v>Brushed Antique Brass</v>
          </cell>
          <cell r="D149" t="str">
            <v/>
          </cell>
          <cell r="E149"/>
          <cell r="F149">
            <v>5038856079418</v>
          </cell>
          <cell r="G149">
            <v>518</v>
          </cell>
          <cell r="H149">
            <v>0</v>
          </cell>
          <cell r="I149">
            <v>0.01</v>
          </cell>
          <cell r="J149">
            <v>0</v>
          </cell>
          <cell r="K149">
            <v>0</v>
          </cell>
          <cell r="L149">
            <v>0</v>
          </cell>
        </row>
        <row r="150">
          <cell r="A150">
            <v>1121005</v>
          </cell>
          <cell r="B150" t="str">
            <v>Mashiko Classic 300 Square</v>
          </cell>
          <cell r="C150" t="str">
            <v>Polished Chrome</v>
          </cell>
          <cell r="D150" t="str">
            <v/>
          </cell>
          <cell r="E150"/>
          <cell r="F150">
            <v>5038856006810</v>
          </cell>
          <cell r="G150">
            <v>309</v>
          </cell>
          <cell r="H150">
            <v>0.01</v>
          </cell>
          <cell r="I150">
            <v>0</v>
          </cell>
          <cell r="J150">
            <v>0</v>
          </cell>
          <cell r="K150">
            <v>0</v>
          </cell>
          <cell r="L150">
            <v>0</v>
          </cell>
        </row>
        <row r="151">
          <cell r="A151">
            <v>1121006</v>
          </cell>
          <cell r="B151" t="str">
            <v>Mashiko 360 Classic</v>
          </cell>
          <cell r="C151" t="str">
            <v>Polished Chrome</v>
          </cell>
          <cell r="D151" t="str">
            <v/>
          </cell>
          <cell r="E151"/>
          <cell r="F151">
            <v>5038856008456</v>
          </cell>
          <cell r="G151">
            <v>329</v>
          </cell>
          <cell r="H151">
            <v>0.01</v>
          </cell>
          <cell r="I151">
            <v>0</v>
          </cell>
          <cell r="J151">
            <v>0</v>
          </cell>
          <cell r="K151">
            <v>0</v>
          </cell>
          <cell r="L151">
            <v>0</v>
          </cell>
        </row>
        <row r="152">
          <cell r="A152">
            <v>1121009</v>
          </cell>
          <cell r="B152" t="str">
            <v>Mashiko 200 Square</v>
          </cell>
          <cell r="C152" t="str">
            <v>Polished Chrome</v>
          </cell>
          <cell r="D152" t="str">
            <v/>
          </cell>
          <cell r="E152"/>
          <cell r="F152">
            <v>5038856008906</v>
          </cell>
          <cell r="G152">
            <v>246</v>
          </cell>
          <cell r="H152">
            <v>0.01</v>
          </cell>
          <cell r="I152">
            <v>0</v>
          </cell>
          <cell r="J152">
            <v>0</v>
          </cell>
          <cell r="K152">
            <v>0</v>
          </cell>
          <cell r="L152">
            <v>0</v>
          </cell>
        </row>
        <row r="153">
          <cell r="A153">
            <v>1121010</v>
          </cell>
          <cell r="B153" t="str">
            <v>Mashiko 400 Square</v>
          </cell>
          <cell r="C153" t="str">
            <v>Polished Chrome</v>
          </cell>
          <cell r="D153" t="str">
            <v/>
          </cell>
          <cell r="E153"/>
          <cell r="F153">
            <v>5038856008913</v>
          </cell>
          <cell r="G153">
            <v>421</v>
          </cell>
          <cell r="H153">
            <v>0.01</v>
          </cell>
          <cell r="I153">
            <v>0</v>
          </cell>
          <cell r="J153">
            <v>0</v>
          </cell>
          <cell r="K153">
            <v>0</v>
          </cell>
          <cell r="L153">
            <v>0</v>
          </cell>
        </row>
        <row r="154">
          <cell r="A154">
            <v>1121013</v>
          </cell>
          <cell r="B154" t="str">
            <v>Mashiko 400 Square</v>
          </cell>
          <cell r="C154" t="str">
            <v>Bronze</v>
          </cell>
          <cell r="D154" t="str">
            <v/>
          </cell>
          <cell r="E154"/>
          <cell r="F154">
            <v>5038856009699</v>
          </cell>
          <cell r="G154">
            <v>449</v>
          </cell>
          <cell r="H154">
            <v>0.01</v>
          </cell>
          <cell r="I154">
            <v>0</v>
          </cell>
          <cell r="J154">
            <v>0</v>
          </cell>
          <cell r="K154">
            <v>0</v>
          </cell>
          <cell r="L154">
            <v>0</v>
          </cell>
        </row>
        <row r="155">
          <cell r="A155">
            <v>1121017</v>
          </cell>
          <cell r="B155" t="str">
            <v>Mashiko Round 300</v>
          </cell>
          <cell r="C155" t="str">
            <v>Polished Chrome</v>
          </cell>
          <cell r="D155" t="str">
            <v/>
          </cell>
          <cell r="E155"/>
          <cell r="F155">
            <v>5038856070774</v>
          </cell>
          <cell r="G155">
            <v>330</v>
          </cell>
          <cell r="H155">
            <v>0.01</v>
          </cell>
          <cell r="I155">
            <v>0</v>
          </cell>
          <cell r="J155">
            <v>0</v>
          </cell>
          <cell r="K155">
            <v>0</v>
          </cell>
          <cell r="L155">
            <v>0</v>
          </cell>
        </row>
        <row r="156">
          <cell r="A156">
            <v>1121018</v>
          </cell>
          <cell r="B156" t="str">
            <v>Mashiko 360 LED</v>
          </cell>
          <cell r="C156" t="str">
            <v>Polished Chrome</v>
          </cell>
          <cell r="D156" t="str">
            <v/>
          </cell>
          <cell r="E156"/>
          <cell r="F156">
            <v>5038856070996</v>
          </cell>
          <cell r="G156">
            <v>525</v>
          </cell>
          <cell r="H156">
            <v>0.01</v>
          </cell>
          <cell r="I156">
            <v>0</v>
          </cell>
          <cell r="J156">
            <v>0</v>
          </cell>
          <cell r="K156">
            <v>0</v>
          </cell>
          <cell r="L156">
            <v>0</v>
          </cell>
        </row>
        <row r="157">
          <cell r="A157">
            <v>1121020</v>
          </cell>
          <cell r="B157" t="str">
            <v>Mashiko 600 LED</v>
          </cell>
          <cell r="C157" t="str">
            <v>Polished Chrome</v>
          </cell>
          <cell r="D157" t="str">
            <v/>
          </cell>
          <cell r="E157"/>
          <cell r="F157">
            <v>5038856071344</v>
          </cell>
          <cell r="G157">
            <v>785</v>
          </cell>
          <cell r="H157">
            <v>0</v>
          </cell>
          <cell r="I157">
            <v>0.01</v>
          </cell>
          <cell r="J157">
            <v>0</v>
          </cell>
          <cell r="K157">
            <v>0</v>
          </cell>
          <cell r="L157">
            <v>0</v>
          </cell>
        </row>
        <row r="158">
          <cell r="A158">
            <v>1121021</v>
          </cell>
          <cell r="B158" t="str">
            <v>Mashiko Round 230</v>
          </cell>
          <cell r="C158" t="str">
            <v>Polished Chrome</v>
          </cell>
          <cell r="D158" t="str">
            <v/>
          </cell>
          <cell r="E158"/>
          <cell r="F158">
            <v>5038856071795</v>
          </cell>
          <cell r="G158">
            <v>273</v>
          </cell>
          <cell r="H158">
            <v>0.01</v>
          </cell>
          <cell r="I158">
            <v>0</v>
          </cell>
          <cell r="J158">
            <v>0</v>
          </cell>
          <cell r="K158">
            <v>0</v>
          </cell>
          <cell r="L158">
            <v>0</v>
          </cell>
        </row>
        <row r="159">
          <cell r="A159">
            <v>1121026</v>
          </cell>
          <cell r="B159" t="str">
            <v>Mashiko 400 Round</v>
          </cell>
          <cell r="C159" t="str">
            <v>Polished Chrome</v>
          </cell>
          <cell r="D159" t="str">
            <v/>
          </cell>
          <cell r="E159"/>
          <cell r="F159">
            <v>5038856074215</v>
          </cell>
          <cell r="G159">
            <v>402</v>
          </cell>
          <cell r="H159">
            <v>0.01</v>
          </cell>
          <cell r="I159">
            <v>0</v>
          </cell>
          <cell r="J159">
            <v>0</v>
          </cell>
          <cell r="K159">
            <v>0</v>
          </cell>
          <cell r="L159">
            <v>0</v>
          </cell>
        </row>
        <row r="160">
          <cell r="A160">
            <v>1121037</v>
          </cell>
          <cell r="B160" t="str">
            <v>Mashiko 360 Classic</v>
          </cell>
          <cell r="C160" t="str">
            <v>Matt Gold</v>
          </cell>
          <cell r="D160" t="str">
            <v/>
          </cell>
          <cell r="E160"/>
          <cell r="F160">
            <v>5038856078015</v>
          </cell>
          <cell r="G160">
            <v>351</v>
          </cell>
          <cell r="H160">
            <v>0.01</v>
          </cell>
          <cell r="I160">
            <v>0</v>
          </cell>
          <cell r="J160">
            <v>0</v>
          </cell>
          <cell r="K160">
            <v>0</v>
          </cell>
          <cell r="L160">
            <v>0</v>
          </cell>
        </row>
        <row r="161">
          <cell r="A161">
            <v>1121043</v>
          </cell>
          <cell r="B161" t="str">
            <v>Mashiko Round 300</v>
          </cell>
          <cell r="C161" t="str">
            <v>Bronze</v>
          </cell>
          <cell r="D161" t="str">
            <v/>
          </cell>
          <cell r="E161"/>
          <cell r="F161">
            <v>5038856079869</v>
          </cell>
          <cell r="G161">
            <v>350</v>
          </cell>
          <cell r="H161">
            <v>0.01</v>
          </cell>
          <cell r="I161">
            <v>0</v>
          </cell>
          <cell r="J161">
            <v>0</v>
          </cell>
          <cell r="K161">
            <v>0</v>
          </cell>
          <cell r="L161">
            <v>0</v>
          </cell>
        </row>
        <row r="162">
          <cell r="A162">
            <v>1121055</v>
          </cell>
          <cell r="B162" t="str">
            <v>Mashiko 360 Classic</v>
          </cell>
          <cell r="C162" t="str">
            <v>Bronze</v>
          </cell>
          <cell r="D162" t="str">
            <v/>
          </cell>
          <cell r="E162"/>
          <cell r="F162">
            <v>5038856082241</v>
          </cell>
          <cell r="G162">
            <v>365</v>
          </cell>
          <cell r="H162">
            <v>0.01</v>
          </cell>
          <cell r="I162">
            <v>0</v>
          </cell>
          <cell r="J162">
            <v>0</v>
          </cell>
          <cell r="K162">
            <v>0</v>
          </cell>
          <cell r="L162">
            <v>0</v>
          </cell>
        </row>
        <row r="163">
          <cell r="A163">
            <v>1121056</v>
          </cell>
          <cell r="B163" t="str">
            <v>Mashiko 200 Square</v>
          </cell>
          <cell r="C163" t="str">
            <v>Bronze</v>
          </cell>
          <cell r="D163" t="str">
            <v/>
          </cell>
          <cell r="E163"/>
          <cell r="F163">
            <v>5038856082272</v>
          </cell>
          <cell r="G163">
            <v>268</v>
          </cell>
          <cell r="H163">
            <v>0.01</v>
          </cell>
          <cell r="I163">
            <v>0</v>
          </cell>
          <cell r="J163">
            <v>0</v>
          </cell>
          <cell r="K163">
            <v>0</v>
          </cell>
          <cell r="L163">
            <v>0</v>
          </cell>
        </row>
        <row r="164">
          <cell r="A164">
            <v>1121058</v>
          </cell>
          <cell r="B164" t="str">
            <v>Mashiko 600 LED</v>
          </cell>
          <cell r="C164" t="str">
            <v>Bronze</v>
          </cell>
          <cell r="D164" t="str">
            <v/>
          </cell>
          <cell r="E164"/>
          <cell r="F164">
            <v>5038856082913</v>
          </cell>
          <cell r="G164">
            <v>746</v>
          </cell>
          <cell r="H164">
            <v>0</v>
          </cell>
          <cell r="I164">
            <v>0.01</v>
          </cell>
          <cell r="J164">
            <v>0</v>
          </cell>
          <cell r="K164">
            <v>0</v>
          </cell>
          <cell r="L164">
            <v>0</v>
          </cell>
        </row>
        <row r="165">
          <cell r="A165">
            <v>1121060</v>
          </cell>
          <cell r="B165" t="str">
            <v>Mashiko 360 LED</v>
          </cell>
          <cell r="C165" t="str">
            <v>Bronze</v>
          </cell>
          <cell r="D165" t="str">
            <v/>
          </cell>
          <cell r="E165"/>
          <cell r="F165">
            <v>5038856082937</v>
          </cell>
          <cell r="G165">
            <v>513</v>
          </cell>
          <cell r="H165">
            <v>0.01</v>
          </cell>
          <cell r="I165">
            <v>0</v>
          </cell>
          <cell r="J165">
            <v>0</v>
          </cell>
          <cell r="K165">
            <v>0</v>
          </cell>
          <cell r="L165">
            <v>0</v>
          </cell>
        </row>
        <row r="166">
          <cell r="A166">
            <v>1121065</v>
          </cell>
          <cell r="B166" t="str">
            <v>Mashiko 360 LED</v>
          </cell>
          <cell r="C166" t="str">
            <v>Matt Nickel</v>
          </cell>
          <cell r="D166" t="str">
            <v/>
          </cell>
          <cell r="E166"/>
          <cell r="F166">
            <v>5038856084030</v>
          </cell>
          <cell r="G166">
            <v>525</v>
          </cell>
          <cell r="H166">
            <v>0.01</v>
          </cell>
          <cell r="I166">
            <v>0</v>
          </cell>
          <cell r="J166">
            <v>0</v>
          </cell>
          <cell r="K166">
            <v>0</v>
          </cell>
          <cell r="L166">
            <v>0</v>
          </cell>
        </row>
        <row r="167">
          <cell r="A167">
            <v>1121066</v>
          </cell>
          <cell r="B167" t="str">
            <v>Mashiko 900 LED</v>
          </cell>
          <cell r="C167" t="str">
            <v>Polished Chrome</v>
          </cell>
          <cell r="D167" t="str">
            <v xml:space="preserve">PHASE OUT - This product is being replaced by </v>
          </cell>
          <cell r="E167">
            <v>1121104</v>
          </cell>
          <cell r="F167">
            <v>5038856084191</v>
          </cell>
          <cell r="G167">
            <v>757</v>
          </cell>
          <cell r="H167">
            <v>0</v>
          </cell>
          <cell r="I167">
            <v>0.01</v>
          </cell>
          <cell r="J167">
            <v>0</v>
          </cell>
          <cell r="K167">
            <v>0</v>
          </cell>
          <cell r="L167">
            <v>0</v>
          </cell>
        </row>
        <row r="168">
          <cell r="A168">
            <v>1121067</v>
          </cell>
          <cell r="B168" t="str">
            <v>Mashiko 400 Square LED</v>
          </cell>
          <cell r="C168" t="str">
            <v>Polished Chrome</v>
          </cell>
          <cell r="D168" t="str">
            <v>PHASE OUT - Available while stock lasts</v>
          </cell>
          <cell r="E168"/>
          <cell r="F168">
            <v>5038856084955</v>
          </cell>
          <cell r="G168">
            <v>546</v>
          </cell>
          <cell r="H168">
            <v>0.01</v>
          </cell>
          <cell r="I168">
            <v>0</v>
          </cell>
          <cell r="J168">
            <v>0</v>
          </cell>
          <cell r="K168">
            <v>0</v>
          </cell>
          <cell r="L168">
            <v>0</v>
          </cell>
        </row>
        <row r="169">
          <cell r="A169">
            <v>1121069</v>
          </cell>
          <cell r="B169" t="str">
            <v>Mashiko 400 Square LED</v>
          </cell>
          <cell r="C169" t="str">
            <v>Bronze</v>
          </cell>
          <cell r="D169" t="str">
            <v>PHASE OUT - Available while stock lasts</v>
          </cell>
          <cell r="E169"/>
          <cell r="F169">
            <v>5038856084979</v>
          </cell>
          <cell r="G169">
            <v>569</v>
          </cell>
          <cell r="H169">
            <v>0.01</v>
          </cell>
          <cell r="I169">
            <v>0</v>
          </cell>
          <cell r="J169">
            <v>0</v>
          </cell>
          <cell r="K169">
            <v>0</v>
          </cell>
          <cell r="L169">
            <v>0</v>
          </cell>
        </row>
        <row r="170">
          <cell r="A170">
            <v>1121072</v>
          </cell>
          <cell r="B170" t="str">
            <v>Mashiko 400 Square LED Emergency Selftest</v>
          </cell>
          <cell r="C170" t="str">
            <v>Polished Chrome</v>
          </cell>
          <cell r="D170" t="str">
            <v>PHASE OUT - Available while stock lasts</v>
          </cell>
          <cell r="E170"/>
          <cell r="F170">
            <v>5038856086119</v>
          </cell>
          <cell r="G170">
            <v>826</v>
          </cell>
          <cell r="H170">
            <v>0.01</v>
          </cell>
          <cell r="I170">
            <v>0</v>
          </cell>
          <cell r="J170">
            <v>0</v>
          </cell>
          <cell r="K170">
            <v>0</v>
          </cell>
          <cell r="L170">
            <v>0</v>
          </cell>
        </row>
        <row r="171">
          <cell r="A171">
            <v>1121074</v>
          </cell>
          <cell r="B171" t="str">
            <v>Mashiko 400 Square LED Emergency Selftest</v>
          </cell>
          <cell r="C171" t="str">
            <v>Bronze</v>
          </cell>
          <cell r="D171" t="str">
            <v>PHASE OUT - Available while stock lasts</v>
          </cell>
          <cell r="E171"/>
          <cell r="F171">
            <v>5038856086133</v>
          </cell>
          <cell r="G171">
            <v>826</v>
          </cell>
          <cell r="H171">
            <v>0.01</v>
          </cell>
          <cell r="I171">
            <v>0</v>
          </cell>
          <cell r="J171">
            <v>0</v>
          </cell>
          <cell r="K171">
            <v>0</v>
          </cell>
          <cell r="L171">
            <v>0</v>
          </cell>
        </row>
        <row r="172">
          <cell r="A172">
            <v>1121075</v>
          </cell>
          <cell r="B172" t="str">
            <v>Mashiko 400 Square LED Emergency Basic</v>
          </cell>
          <cell r="C172" t="str">
            <v>Polished Chrome</v>
          </cell>
          <cell r="D172" t="str">
            <v>PHASE OUT - Available while stock lasts</v>
          </cell>
          <cell r="E172"/>
          <cell r="F172">
            <v>5038856103212</v>
          </cell>
          <cell r="G172">
            <v>780</v>
          </cell>
          <cell r="H172">
            <v>0.01</v>
          </cell>
          <cell r="I172">
            <v>0</v>
          </cell>
          <cell r="J172">
            <v>0</v>
          </cell>
          <cell r="K172">
            <v>0</v>
          </cell>
          <cell r="L172">
            <v>0</v>
          </cell>
        </row>
        <row r="173">
          <cell r="A173">
            <v>1121076</v>
          </cell>
          <cell r="B173" t="str">
            <v>Mashiko 400 Square LED Emergency Basic</v>
          </cell>
          <cell r="C173" t="str">
            <v>Bronze</v>
          </cell>
          <cell r="D173" t="str">
            <v>PHASE OUT - Available while stock lasts</v>
          </cell>
          <cell r="E173"/>
          <cell r="F173">
            <v>5038856103229</v>
          </cell>
          <cell r="G173">
            <v>780</v>
          </cell>
          <cell r="H173">
            <v>0.01</v>
          </cell>
          <cell r="I173">
            <v>0</v>
          </cell>
          <cell r="J173">
            <v>0</v>
          </cell>
          <cell r="K173">
            <v>0</v>
          </cell>
          <cell r="L173">
            <v>0</v>
          </cell>
        </row>
        <row r="174">
          <cell r="A174">
            <v>1121079</v>
          </cell>
          <cell r="B174" t="str">
            <v>Mashiko Classic 300 Square</v>
          </cell>
          <cell r="C174" t="str">
            <v>Bronze</v>
          </cell>
          <cell r="D174" t="str">
            <v/>
          </cell>
          <cell r="E174"/>
          <cell r="F174">
            <v>5038856113358</v>
          </cell>
          <cell r="G174">
            <v>338</v>
          </cell>
          <cell r="H174">
            <v>0.01</v>
          </cell>
          <cell r="I174">
            <v>0</v>
          </cell>
          <cell r="J174">
            <v>0</v>
          </cell>
          <cell r="K174">
            <v>0</v>
          </cell>
          <cell r="L174">
            <v>0</v>
          </cell>
        </row>
        <row r="175">
          <cell r="A175">
            <v>1121081</v>
          </cell>
          <cell r="B175" t="str">
            <v>Mashiko 300 Square LED</v>
          </cell>
          <cell r="C175" t="str">
            <v>Polished Chrome</v>
          </cell>
          <cell r="D175" t="str">
            <v>PHASE OUT - Available while stock lasts</v>
          </cell>
          <cell r="E175"/>
          <cell r="F175">
            <v>5038856113730</v>
          </cell>
          <cell r="G175">
            <v>286</v>
          </cell>
          <cell r="H175">
            <v>0.01</v>
          </cell>
          <cell r="I175">
            <v>0</v>
          </cell>
          <cell r="J175">
            <v>0</v>
          </cell>
          <cell r="K175">
            <v>0</v>
          </cell>
          <cell r="L175">
            <v>0</v>
          </cell>
        </row>
        <row r="176">
          <cell r="A176">
            <v>1121082</v>
          </cell>
          <cell r="B176" t="str">
            <v>Mashiko 300 Round LED</v>
          </cell>
          <cell r="C176" t="str">
            <v>Polished Chrome</v>
          </cell>
          <cell r="D176" t="str">
            <v>PHASE OUT - Available while stock lasts</v>
          </cell>
          <cell r="E176"/>
          <cell r="F176">
            <v>5038856113747</v>
          </cell>
          <cell r="G176">
            <v>335</v>
          </cell>
          <cell r="H176">
            <v>0.01</v>
          </cell>
          <cell r="I176">
            <v>0</v>
          </cell>
          <cell r="J176">
            <v>0</v>
          </cell>
          <cell r="K176">
            <v>0</v>
          </cell>
          <cell r="L176">
            <v>0</v>
          </cell>
        </row>
        <row r="177">
          <cell r="A177">
            <v>1121083</v>
          </cell>
          <cell r="B177" t="str">
            <v>Mashiko 300 Round LED</v>
          </cell>
          <cell r="C177" t="str">
            <v>Bronze</v>
          </cell>
          <cell r="D177" t="str">
            <v>PHASE OUT - Available while stock lasts</v>
          </cell>
          <cell r="E177"/>
          <cell r="F177">
            <v>5038856113754</v>
          </cell>
          <cell r="G177">
            <v>349</v>
          </cell>
          <cell r="H177">
            <v>0.01</v>
          </cell>
          <cell r="I177">
            <v>0</v>
          </cell>
          <cell r="J177">
            <v>0</v>
          </cell>
          <cell r="K177">
            <v>0</v>
          </cell>
          <cell r="L177">
            <v>0</v>
          </cell>
        </row>
        <row r="178">
          <cell r="A178">
            <v>1121084</v>
          </cell>
          <cell r="B178" t="str">
            <v>Mashiko 300 Square LED</v>
          </cell>
          <cell r="C178" t="str">
            <v>Bronze</v>
          </cell>
          <cell r="D178" t="str">
            <v>PHASE OUT - Available while stock lasts</v>
          </cell>
          <cell r="E178"/>
          <cell r="F178">
            <v>5038856114492</v>
          </cell>
          <cell r="G178">
            <v>259</v>
          </cell>
          <cell r="H178">
            <v>0.01</v>
          </cell>
          <cell r="I178">
            <v>0</v>
          </cell>
          <cell r="J178">
            <v>0</v>
          </cell>
          <cell r="K178">
            <v>0</v>
          </cell>
          <cell r="L178">
            <v>0</v>
          </cell>
        </row>
        <row r="179">
          <cell r="A179">
            <v>1121085</v>
          </cell>
          <cell r="B179" t="str">
            <v>Mashiko 400 Round</v>
          </cell>
          <cell r="C179" t="str">
            <v>Bronze</v>
          </cell>
          <cell r="D179" t="str">
            <v/>
          </cell>
          <cell r="E179"/>
          <cell r="F179">
            <v>5038856115499</v>
          </cell>
          <cell r="G179">
            <v>441</v>
          </cell>
          <cell r="H179">
            <v>0.01</v>
          </cell>
          <cell r="I179">
            <v>0</v>
          </cell>
          <cell r="J179">
            <v>0</v>
          </cell>
          <cell r="K179">
            <v>0</v>
          </cell>
          <cell r="L179">
            <v>0</v>
          </cell>
        </row>
        <row r="180">
          <cell r="A180">
            <v>1121097</v>
          </cell>
          <cell r="B180" t="str">
            <v>Mashiko Round 230</v>
          </cell>
          <cell r="C180" t="str">
            <v>Bronze</v>
          </cell>
          <cell r="D180" t="str">
            <v/>
          </cell>
          <cell r="E180"/>
          <cell r="F180">
            <v>5038856117080</v>
          </cell>
          <cell r="G180">
            <v>300</v>
          </cell>
          <cell r="H180">
            <v>0.01</v>
          </cell>
          <cell r="I180">
            <v>0</v>
          </cell>
          <cell r="J180">
            <v>0</v>
          </cell>
          <cell r="K180">
            <v>0</v>
          </cell>
          <cell r="L180">
            <v>0</v>
          </cell>
        </row>
        <row r="181">
          <cell r="A181">
            <v>1124004</v>
          </cell>
          <cell r="B181" t="str">
            <v>Epsilon LED</v>
          </cell>
          <cell r="C181" t="str">
            <v>Polished Chrome</v>
          </cell>
          <cell r="D181" t="str">
            <v>PHASE OUT - Available while stock lasts</v>
          </cell>
          <cell r="E181"/>
          <cell r="F181">
            <v>5038856081619</v>
          </cell>
          <cell r="G181">
            <v>134</v>
          </cell>
          <cell r="H181">
            <v>0.01</v>
          </cell>
          <cell r="I181">
            <v>0</v>
          </cell>
          <cell r="J181">
            <v>0</v>
          </cell>
          <cell r="K181">
            <v>0</v>
          </cell>
          <cell r="L181">
            <v>0</v>
          </cell>
        </row>
        <row r="182">
          <cell r="A182">
            <v>1124007</v>
          </cell>
          <cell r="B182" t="str">
            <v>Epsilon LED</v>
          </cell>
          <cell r="C182" t="str">
            <v>Matt Black</v>
          </cell>
          <cell r="D182" t="str">
            <v>PHASE OUT - Available while stock lasts</v>
          </cell>
          <cell r="E182"/>
          <cell r="F182">
            <v>5038856106640</v>
          </cell>
          <cell r="G182">
            <v>126</v>
          </cell>
          <cell r="H182">
            <v>0.01</v>
          </cell>
          <cell r="I182">
            <v>0</v>
          </cell>
          <cell r="J182">
            <v>0</v>
          </cell>
          <cell r="K182">
            <v>0</v>
          </cell>
          <cell r="L182">
            <v>0</v>
          </cell>
        </row>
        <row r="183">
          <cell r="A183">
            <v>1125014</v>
          </cell>
          <cell r="B183" t="str">
            <v>Mallon LED</v>
          </cell>
          <cell r="C183" t="str">
            <v>Polished Chrome</v>
          </cell>
          <cell r="D183" t="str">
            <v/>
          </cell>
          <cell r="E183"/>
          <cell r="F183">
            <v>5038856113709</v>
          </cell>
          <cell r="G183">
            <v>350</v>
          </cell>
          <cell r="H183">
            <v>0.01</v>
          </cell>
          <cell r="I183">
            <v>0</v>
          </cell>
          <cell r="J183">
            <v>0</v>
          </cell>
          <cell r="K183">
            <v>0</v>
          </cell>
          <cell r="L183">
            <v>0</v>
          </cell>
        </row>
        <row r="184">
          <cell r="A184">
            <v>1125015</v>
          </cell>
          <cell r="B184" t="str">
            <v>Mallon LED</v>
          </cell>
          <cell r="C184" t="str">
            <v>Matt Nickel</v>
          </cell>
          <cell r="D184" t="str">
            <v/>
          </cell>
          <cell r="E184"/>
          <cell r="F184">
            <v>5038856113716</v>
          </cell>
          <cell r="G184">
            <v>350</v>
          </cell>
          <cell r="H184">
            <v>0.01</v>
          </cell>
          <cell r="I184">
            <v>0</v>
          </cell>
          <cell r="J184">
            <v>0</v>
          </cell>
          <cell r="K184">
            <v>0</v>
          </cell>
          <cell r="L184">
            <v>0</v>
          </cell>
        </row>
        <row r="185">
          <cell r="A185">
            <v>1125016</v>
          </cell>
          <cell r="B185" t="str">
            <v>Mallon LED</v>
          </cell>
          <cell r="C185" t="str">
            <v>Bronze</v>
          </cell>
          <cell r="D185" t="str">
            <v/>
          </cell>
          <cell r="E185"/>
          <cell r="F185">
            <v>5038856113723</v>
          </cell>
          <cell r="G185">
            <v>350</v>
          </cell>
          <cell r="H185">
            <v>0.01</v>
          </cell>
          <cell r="I185">
            <v>0</v>
          </cell>
          <cell r="J185">
            <v>0</v>
          </cell>
          <cell r="K185">
            <v>0</v>
          </cell>
          <cell r="L185">
            <v>0</v>
          </cell>
        </row>
        <row r="186">
          <cell r="A186">
            <v>1129001</v>
          </cell>
          <cell r="B186" t="str">
            <v>Dakota 300</v>
          </cell>
          <cell r="C186" t="str">
            <v>Polished Chrome</v>
          </cell>
          <cell r="D186" t="str">
            <v/>
          </cell>
          <cell r="E186"/>
          <cell r="F186">
            <v>5038856005646</v>
          </cell>
          <cell r="G186">
            <v>140</v>
          </cell>
          <cell r="H186">
            <v>0.01</v>
          </cell>
          <cell r="I186">
            <v>0</v>
          </cell>
          <cell r="J186">
            <v>0</v>
          </cell>
          <cell r="K186">
            <v>0</v>
          </cell>
          <cell r="L186">
            <v>0</v>
          </cell>
        </row>
        <row r="187">
          <cell r="A187">
            <v>1129006</v>
          </cell>
          <cell r="B187" t="str">
            <v>Dakota 180</v>
          </cell>
          <cell r="C187" t="str">
            <v>Polished Chrome</v>
          </cell>
          <cell r="D187" t="str">
            <v/>
          </cell>
          <cell r="E187"/>
          <cell r="F187">
            <v>5038856008432</v>
          </cell>
          <cell r="G187">
            <v>85</v>
          </cell>
          <cell r="H187">
            <v>0.01</v>
          </cell>
          <cell r="I187">
            <v>0</v>
          </cell>
          <cell r="J187">
            <v>0</v>
          </cell>
          <cell r="K187">
            <v>0</v>
          </cell>
          <cell r="L187">
            <v>0</v>
          </cell>
        </row>
        <row r="188">
          <cell r="A188">
            <v>1131004</v>
          </cell>
          <cell r="B188" t="str">
            <v>Soprano Wall</v>
          </cell>
          <cell r="C188" t="str">
            <v>Textured Black</v>
          </cell>
          <cell r="D188" t="str">
            <v/>
          </cell>
          <cell r="E188"/>
          <cell r="F188">
            <v>5038856006759</v>
          </cell>
          <cell r="G188">
            <v>136</v>
          </cell>
          <cell r="H188">
            <v>0.01</v>
          </cell>
          <cell r="I188">
            <v>0</v>
          </cell>
          <cell r="J188">
            <v>0</v>
          </cell>
          <cell r="K188">
            <v>0</v>
          </cell>
          <cell r="L188">
            <v>0</v>
          </cell>
        </row>
        <row r="189">
          <cell r="A189">
            <v>1131006</v>
          </cell>
          <cell r="B189" t="str">
            <v>Soprano Bollard</v>
          </cell>
          <cell r="C189" t="str">
            <v>Textured Black</v>
          </cell>
          <cell r="D189" t="str">
            <v/>
          </cell>
          <cell r="E189"/>
          <cell r="F189">
            <v>5038856006773</v>
          </cell>
          <cell r="G189">
            <v>350</v>
          </cell>
          <cell r="H189">
            <v>0.01</v>
          </cell>
          <cell r="I189">
            <v>0</v>
          </cell>
          <cell r="J189">
            <v>0</v>
          </cell>
          <cell r="K189">
            <v>0</v>
          </cell>
          <cell r="L189">
            <v>0</v>
          </cell>
        </row>
        <row r="190">
          <cell r="A190">
            <v>1133002</v>
          </cell>
          <cell r="B190" t="str">
            <v>Altea 300</v>
          </cell>
          <cell r="C190" t="str">
            <v>Polished Chrome</v>
          </cell>
          <cell r="D190" t="str">
            <v/>
          </cell>
          <cell r="E190"/>
          <cell r="F190">
            <v>5038856005868</v>
          </cell>
          <cell r="G190">
            <v>241</v>
          </cell>
          <cell r="H190">
            <v>0.01</v>
          </cell>
          <cell r="I190">
            <v>0</v>
          </cell>
          <cell r="J190">
            <v>0</v>
          </cell>
          <cell r="K190">
            <v>0</v>
          </cell>
          <cell r="L190">
            <v>0</v>
          </cell>
        </row>
        <row r="191">
          <cell r="A191">
            <v>1133005</v>
          </cell>
          <cell r="B191" t="str">
            <v>Altea 360 LED</v>
          </cell>
          <cell r="C191" t="str">
            <v>Polished Chrome</v>
          </cell>
          <cell r="D191" t="str">
            <v>PHASE OUT - Available while stock lasts</v>
          </cell>
          <cell r="E191"/>
          <cell r="F191">
            <v>5038856080148</v>
          </cell>
          <cell r="G191">
            <v>235</v>
          </cell>
          <cell r="H191">
            <v>0.01</v>
          </cell>
          <cell r="I191">
            <v>0</v>
          </cell>
          <cell r="J191">
            <v>0</v>
          </cell>
          <cell r="K191">
            <v>0</v>
          </cell>
          <cell r="L191">
            <v>0</v>
          </cell>
        </row>
        <row r="192">
          <cell r="A192">
            <v>1133006</v>
          </cell>
          <cell r="B192" t="str">
            <v>Altea 500 LED</v>
          </cell>
          <cell r="C192" t="str">
            <v>Polished Chrome</v>
          </cell>
          <cell r="D192" t="str">
            <v>PHASE OUT - Available while stock lasts</v>
          </cell>
          <cell r="E192"/>
          <cell r="F192">
            <v>5038856080155</v>
          </cell>
          <cell r="G192">
            <v>301</v>
          </cell>
          <cell r="H192">
            <v>0</v>
          </cell>
          <cell r="I192">
            <v>0.01</v>
          </cell>
          <cell r="J192">
            <v>0</v>
          </cell>
          <cell r="K192">
            <v>0</v>
          </cell>
          <cell r="L192">
            <v>0</v>
          </cell>
        </row>
        <row r="193">
          <cell r="A193">
            <v>1134001</v>
          </cell>
          <cell r="B193" t="str">
            <v>Denia</v>
          </cell>
          <cell r="C193" t="str">
            <v>Polished Chrome</v>
          </cell>
          <cell r="D193" t="str">
            <v/>
          </cell>
          <cell r="E193"/>
          <cell r="F193">
            <v>5038856005875</v>
          </cell>
          <cell r="G193">
            <v>163</v>
          </cell>
          <cell r="H193">
            <v>0.01</v>
          </cell>
          <cell r="I193">
            <v>0</v>
          </cell>
          <cell r="J193">
            <v>0</v>
          </cell>
          <cell r="K193">
            <v>0</v>
          </cell>
          <cell r="L193">
            <v>0</v>
          </cell>
        </row>
        <row r="194">
          <cell r="A194">
            <v>1137003</v>
          </cell>
          <cell r="B194" t="str">
            <v>Catena LED</v>
          </cell>
          <cell r="C194" t="str">
            <v>Polished Chrome</v>
          </cell>
          <cell r="D194" t="str">
            <v/>
          </cell>
          <cell r="E194"/>
          <cell r="F194">
            <v>5038856085921</v>
          </cell>
          <cell r="G194">
            <v>619</v>
          </cell>
          <cell r="H194">
            <v>0.01</v>
          </cell>
          <cell r="I194">
            <v>0</v>
          </cell>
          <cell r="J194">
            <v>0</v>
          </cell>
          <cell r="K194">
            <v>0</v>
          </cell>
          <cell r="L194">
            <v>0</v>
          </cell>
        </row>
        <row r="195">
          <cell r="A195">
            <v>1138008</v>
          </cell>
          <cell r="B195" t="str">
            <v>Fosso Switched LED</v>
          </cell>
          <cell r="C195" t="str">
            <v>Matt Nickel</v>
          </cell>
          <cell r="D195" t="str">
            <v/>
          </cell>
          <cell r="E195"/>
          <cell r="F195">
            <v>5038856007565</v>
          </cell>
          <cell r="G195">
            <v>210</v>
          </cell>
          <cell r="H195">
            <v>0.01</v>
          </cell>
          <cell r="I195">
            <v>0</v>
          </cell>
          <cell r="J195">
            <v>0</v>
          </cell>
          <cell r="K195">
            <v>0</v>
          </cell>
          <cell r="L195">
            <v>0</v>
          </cell>
        </row>
        <row r="196">
          <cell r="A196">
            <v>1138011</v>
          </cell>
          <cell r="B196" t="str">
            <v>Fosso Switched LED</v>
          </cell>
          <cell r="C196" t="str">
            <v>Bronze</v>
          </cell>
          <cell r="D196" t="str">
            <v/>
          </cell>
          <cell r="E196"/>
          <cell r="F196">
            <v>5038856082197</v>
          </cell>
          <cell r="G196">
            <v>212</v>
          </cell>
          <cell r="H196">
            <v>0.01</v>
          </cell>
          <cell r="I196">
            <v>0</v>
          </cell>
          <cell r="J196">
            <v>0</v>
          </cell>
          <cell r="K196">
            <v>0</v>
          </cell>
          <cell r="L196">
            <v>0</v>
          </cell>
        </row>
        <row r="197">
          <cell r="A197">
            <v>1140001</v>
          </cell>
          <cell r="B197" t="str">
            <v>Cube</v>
          </cell>
          <cell r="C197" t="str">
            <v>Polished Chrome</v>
          </cell>
          <cell r="D197" t="str">
            <v/>
          </cell>
          <cell r="E197"/>
          <cell r="F197">
            <v>5038856006353</v>
          </cell>
          <cell r="G197">
            <v>119</v>
          </cell>
          <cell r="H197">
            <v>0.01</v>
          </cell>
          <cell r="I197">
            <v>0</v>
          </cell>
          <cell r="J197">
            <v>0</v>
          </cell>
          <cell r="K197">
            <v>0</v>
          </cell>
          <cell r="L197">
            <v>0</v>
          </cell>
        </row>
        <row r="198">
          <cell r="A198">
            <v>1142016</v>
          </cell>
          <cell r="B198" t="str">
            <v>Azumi Classic</v>
          </cell>
          <cell r="C198" t="str">
            <v>Polished Nickel</v>
          </cell>
          <cell r="D198" t="str">
            <v>PHASE OUT - Available while stock lasts</v>
          </cell>
          <cell r="E198"/>
          <cell r="F198">
            <v>5038856009279</v>
          </cell>
          <cell r="G198">
            <v>87</v>
          </cell>
          <cell r="H198">
            <v>0.01</v>
          </cell>
          <cell r="I198">
            <v>0</v>
          </cell>
          <cell r="J198">
            <v>0</v>
          </cell>
          <cell r="K198">
            <v>0</v>
          </cell>
          <cell r="L198">
            <v>0</v>
          </cell>
        </row>
        <row r="199">
          <cell r="A199">
            <v>1142017</v>
          </cell>
          <cell r="B199" t="str">
            <v>Azumi Classic</v>
          </cell>
          <cell r="C199" t="str">
            <v>Matt Nickel</v>
          </cell>
          <cell r="D199" t="str">
            <v>PHASE OUT - Available while stock lasts</v>
          </cell>
          <cell r="E199"/>
          <cell r="F199">
            <v>5038856009286</v>
          </cell>
          <cell r="G199">
            <v>87</v>
          </cell>
          <cell r="H199">
            <v>0.01</v>
          </cell>
          <cell r="I199">
            <v>0</v>
          </cell>
          <cell r="J199">
            <v>0</v>
          </cell>
          <cell r="K199">
            <v>0</v>
          </cell>
          <cell r="L199">
            <v>0</v>
          </cell>
        </row>
        <row r="200">
          <cell r="A200">
            <v>1142018</v>
          </cell>
          <cell r="B200" t="str">
            <v>Azumi Table</v>
          </cell>
          <cell r="C200" t="str">
            <v>Polished Nickel</v>
          </cell>
          <cell r="D200" t="str">
            <v>PHASE OUT - Available while stock lasts</v>
          </cell>
          <cell r="E200"/>
          <cell r="F200">
            <v>5038856045109</v>
          </cell>
          <cell r="G200">
            <v>153</v>
          </cell>
          <cell r="H200">
            <v>0.01</v>
          </cell>
          <cell r="I200">
            <v>0</v>
          </cell>
          <cell r="J200">
            <v>0</v>
          </cell>
          <cell r="K200">
            <v>0</v>
          </cell>
          <cell r="L200">
            <v>0</v>
          </cell>
        </row>
        <row r="201">
          <cell r="A201">
            <v>1142020</v>
          </cell>
          <cell r="B201" t="str">
            <v>Azumi Floor</v>
          </cell>
          <cell r="C201" t="str">
            <v>Polished Nickel</v>
          </cell>
          <cell r="D201" t="str">
            <v>PHASE OUT - Available while stock lasts</v>
          </cell>
          <cell r="E201"/>
          <cell r="F201">
            <v>5038856045123</v>
          </cell>
          <cell r="G201">
            <v>341</v>
          </cell>
          <cell r="H201">
            <v>0</v>
          </cell>
          <cell r="I201">
            <v>0.01</v>
          </cell>
          <cell r="J201">
            <v>0</v>
          </cell>
          <cell r="K201">
            <v>0</v>
          </cell>
          <cell r="L201">
            <v>0</v>
          </cell>
        </row>
        <row r="202">
          <cell r="A202">
            <v>1142022</v>
          </cell>
          <cell r="B202" t="str">
            <v>Azumi Table</v>
          </cell>
          <cell r="C202" t="str">
            <v>Matt Nickel</v>
          </cell>
          <cell r="D202" t="str">
            <v>PHASE OUT - Available while stock lasts</v>
          </cell>
          <cell r="E202"/>
          <cell r="F202">
            <v>5038856045147</v>
          </cell>
          <cell r="G202">
            <v>136</v>
          </cell>
          <cell r="H202">
            <v>0.01</v>
          </cell>
          <cell r="I202">
            <v>0</v>
          </cell>
          <cell r="J202">
            <v>0</v>
          </cell>
          <cell r="K202">
            <v>0</v>
          </cell>
          <cell r="L202">
            <v>0</v>
          </cell>
        </row>
        <row r="203">
          <cell r="A203">
            <v>1142023</v>
          </cell>
          <cell r="B203" t="str">
            <v>Azumi Floor</v>
          </cell>
          <cell r="C203" t="str">
            <v>Matt Nickel</v>
          </cell>
          <cell r="D203" t="str">
            <v>PHASE OUT - Available while stock lasts</v>
          </cell>
          <cell r="E203"/>
          <cell r="F203">
            <v>5038856045154</v>
          </cell>
          <cell r="G203">
            <v>296</v>
          </cell>
          <cell r="H203">
            <v>0</v>
          </cell>
          <cell r="I203">
            <v>0.01</v>
          </cell>
          <cell r="J203">
            <v>0</v>
          </cell>
          <cell r="K203">
            <v>0</v>
          </cell>
          <cell r="L203">
            <v>0</v>
          </cell>
        </row>
        <row r="204">
          <cell r="A204">
            <v>1142033</v>
          </cell>
          <cell r="B204" t="str">
            <v>Azumi Reader LED</v>
          </cell>
          <cell r="C204" t="str">
            <v>Polished Chrome</v>
          </cell>
          <cell r="D204" t="str">
            <v>PHASE OUT - Available while stock lasts</v>
          </cell>
          <cell r="E204"/>
          <cell r="F204">
            <v>5038856074642</v>
          </cell>
          <cell r="G204">
            <v>235</v>
          </cell>
          <cell r="H204">
            <v>0.01</v>
          </cell>
          <cell r="I204">
            <v>0</v>
          </cell>
          <cell r="J204">
            <v>0</v>
          </cell>
          <cell r="K204">
            <v>0</v>
          </cell>
          <cell r="L204">
            <v>0</v>
          </cell>
        </row>
        <row r="205">
          <cell r="A205">
            <v>1142034</v>
          </cell>
          <cell r="B205" t="str">
            <v>Azumi Reader LED</v>
          </cell>
          <cell r="C205" t="str">
            <v>Matt Nickel</v>
          </cell>
          <cell r="D205" t="str">
            <v>PHASE OUT - Available while stock lasts</v>
          </cell>
          <cell r="E205"/>
          <cell r="F205">
            <v>5038856074659</v>
          </cell>
          <cell r="G205">
            <v>235</v>
          </cell>
          <cell r="H205">
            <v>0.01</v>
          </cell>
          <cell r="I205">
            <v>0</v>
          </cell>
          <cell r="J205">
            <v>0</v>
          </cell>
          <cell r="K205">
            <v>0</v>
          </cell>
          <cell r="L205">
            <v>0</v>
          </cell>
        </row>
        <row r="206">
          <cell r="A206">
            <v>1142044</v>
          </cell>
          <cell r="B206" t="str">
            <v>Azumi Classic</v>
          </cell>
          <cell r="C206" t="str">
            <v>Bronze</v>
          </cell>
          <cell r="D206" t="str">
            <v>PHASE OUT - Available while stock lasts</v>
          </cell>
          <cell r="E206"/>
          <cell r="F206">
            <v>5038856082258</v>
          </cell>
          <cell r="G206">
            <v>93</v>
          </cell>
          <cell r="H206">
            <v>0.01</v>
          </cell>
          <cell r="I206">
            <v>0</v>
          </cell>
          <cell r="J206">
            <v>0</v>
          </cell>
          <cell r="K206">
            <v>0</v>
          </cell>
          <cell r="L206">
            <v>0</v>
          </cell>
        </row>
        <row r="207">
          <cell r="A207">
            <v>1142045</v>
          </cell>
          <cell r="B207" t="str">
            <v>Azumi Table</v>
          </cell>
          <cell r="C207" t="str">
            <v>Bronze</v>
          </cell>
          <cell r="D207" t="str">
            <v>PHASE OUT - Available while stock lasts</v>
          </cell>
          <cell r="E207"/>
          <cell r="F207">
            <v>5038856045932</v>
          </cell>
          <cell r="G207">
            <v>121</v>
          </cell>
          <cell r="H207">
            <v>0.01</v>
          </cell>
          <cell r="I207">
            <v>0</v>
          </cell>
          <cell r="J207">
            <v>0</v>
          </cell>
          <cell r="K207">
            <v>0</v>
          </cell>
          <cell r="L207">
            <v>0</v>
          </cell>
        </row>
        <row r="208">
          <cell r="A208">
            <v>1142046</v>
          </cell>
          <cell r="B208" t="str">
            <v>Azumi Floor</v>
          </cell>
          <cell r="C208" t="str">
            <v>Bronze</v>
          </cell>
          <cell r="D208" t="str">
            <v>PHASE OUT - Available while stock lasts</v>
          </cell>
          <cell r="E208"/>
          <cell r="F208">
            <v>5038856045949</v>
          </cell>
          <cell r="G208">
            <v>314</v>
          </cell>
          <cell r="H208">
            <v>0</v>
          </cell>
          <cell r="I208">
            <v>0.01</v>
          </cell>
          <cell r="J208">
            <v>0</v>
          </cell>
          <cell r="K208">
            <v>0</v>
          </cell>
          <cell r="L208">
            <v>0</v>
          </cell>
        </row>
        <row r="209">
          <cell r="A209">
            <v>1142048</v>
          </cell>
          <cell r="B209" t="str">
            <v>Azumi Reader LED</v>
          </cell>
          <cell r="C209" t="str">
            <v>Bronze</v>
          </cell>
          <cell r="D209" t="str">
            <v>PHASE OUT - Available while stock lasts</v>
          </cell>
          <cell r="E209"/>
          <cell r="F209">
            <v>5038856082630</v>
          </cell>
          <cell r="G209">
            <v>230</v>
          </cell>
          <cell r="H209">
            <v>0.01</v>
          </cell>
          <cell r="I209">
            <v>0</v>
          </cell>
          <cell r="J209">
            <v>0</v>
          </cell>
          <cell r="K209">
            <v>0</v>
          </cell>
          <cell r="L209">
            <v>0</v>
          </cell>
        </row>
        <row r="210">
          <cell r="A210">
            <v>1143001</v>
          </cell>
          <cell r="B210" t="str">
            <v>Padova</v>
          </cell>
          <cell r="C210" t="str">
            <v>Polished Chrome</v>
          </cell>
          <cell r="D210" t="str">
            <v/>
          </cell>
          <cell r="E210"/>
          <cell r="F210">
            <v>5038856006506</v>
          </cell>
          <cell r="G210">
            <v>163</v>
          </cell>
          <cell r="H210">
            <v>0.01</v>
          </cell>
          <cell r="I210">
            <v>0</v>
          </cell>
          <cell r="J210">
            <v>0</v>
          </cell>
          <cell r="K210">
            <v>0</v>
          </cell>
          <cell r="L210">
            <v>0</v>
          </cell>
        </row>
        <row r="211">
          <cell r="A211">
            <v>1143008</v>
          </cell>
          <cell r="B211" t="str">
            <v>Padova</v>
          </cell>
          <cell r="C211" t="str">
            <v>Matt Black</v>
          </cell>
          <cell r="D211" t="str">
            <v/>
          </cell>
          <cell r="E211"/>
          <cell r="F211">
            <v>5038856117219</v>
          </cell>
          <cell r="G211">
            <v>160</v>
          </cell>
          <cell r="H211">
            <v>0.01</v>
          </cell>
          <cell r="I211">
            <v>0</v>
          </cell>
          <cell r="J211">
            <v>0</v>
          </cell>
          <cell r="K211">
            <v>0</v>
          </cell>
          <cell r="L211">
            <v>0</v>
          </cell>
        </row>
        <row r="212">
          <cell r="A212">
            <v>1147001</v>
          </cell>
          <cell r="B212" t="str">
            <v>Verona</v>
          </cell>
          <cell r="C212" t="str">
            <v>Polished Chrome</v>
          </cell>
          <cell r="D212" t="str">
            <v/>
          </cell>
          <cell r="E212"/>
          <cell r="F212">
            <v>5038856006551</v>
          </cell>
          <cell r="G212">
            <v>183</v>
          </cell>
          <cell r="H212">
            <v>0.01</v>
          </cell>
          <cell r="I212">
            <v>0</v>
          </cell>
          <cell r="J212">
            <v>0</v>
          </cell>
          <cell r="K212">
            <v>0</v>
          </cell>
          <cell r="L212">
            <v>0</v>
          </cell>
        </row>
        <row r="213">
          <cell r="A213">
            <v>1151003</v>
          </cell>
          <cell r="B213" t="str">
            <v>Kappa LED</v>
          </cell>
          <cell r="C213" t="str">
            <v>Polished Chrome</v>
          </cell>
          <cell r="D213" t="str">
            <v>PHASE OUT - Available while stock lasts</v>
          </cell>
          <cell r="E213"/>
          <cell r="F213">
            <v>5038856081626</v>
          </cell>
          <cell r="G213">
            <v>135</v>
          </cell>
          <cell r="H213">
            <v>0.01</v>
          </cell>
          <cell r="I213">
            <v>0</v>
          </cell>
          <cell r="J213">
            <v>0</v>
          </cell>
          <cell r="K213">
            <v>0</v>
          </cell>
          <cell r="L213">
            <v>0</v>
          </cell>
        </row>
        <row r="214">
          <cell r="A214">
            <v>1151004</v>
          </cell>
          <cell r="B214" t="str">
            <v>Kappa LED</v>
          </cell>
          <cell r="C214" t="str">
            <v>Matt Black</v>
          </cell>
          <cell r="D214" t="str">
            <v>PHASE OUT - Available while stock lasts</v>
          </cell>
          <cell r="E214"/>
          <cell r="F214">
            <v>5038856106657</v>
          </cell>
          <cell r="G214">
            <v>126</v>
          </cell>
          <cell r="H214">
            <v>0.01</v>
          </cell>
          <cell r="I214">
            <v>0</v>
          </cell>
          <cell r="J214">
            <v>0</v>
          </cell>
          <cell r="K214">
            <v>0</v>
          </cell>
          <cell r="L214">
            <v>0</v>
          </cell>
        </row>
        <row r="215">
          <cell r="A215">
            <v>1155001</v>
          </cell>
          <cell r="B215" t="str">
            <v>Koza</v>
          </cell>
          <cell r="C215" t="str">
            <v>Plaster</v>
          </cell>
          <cell r="D215" t="str">
            <v/>
          </cell>
          <cell r="E215"/>
          <cell r="F215">
            <v>5038856006957</v>
          </cell>
          <cell r="G215">
            <v>216</v>
          </cell>
          <cell r="H215">
            <v>0.01</v>
          </cell>
          <cell r="I215">
            <v>0</v>
          </cell>
          <cell r="J215">
            <v>0</v>
          </cell>
          <cell r="K215">
            <v>0</v>
          </cell>
          <cell r="L215">
            <v>0</v>
          </cell>
        </row>
        <row r="216">
          <cell r="A216">
            <v>1157001</v>
          </cell>
          <cell r="B216" t="str">
            <v>Tosca LED</v>
          </cell>
          <cell r="C216" t="str">
            <v>Matt Nickel</v>
          </cell>
          <cell r="D216" t="str">
            <v/>
          </cell>
          <cell r="E216"/>
          <cell r="F216">
            <v>5038856006995</v>
          </cell>
          <cell r="G216">
            <v>376</v>
          </cell>
          <cell r="H216">
            <v>0.01</v>
          </cell>
          <cell r="I216">
            <v>0</v>
          </cell>
          <cell r="J216">
            <v>0</v>
          </cell>
          <cell r="K216">
            <v>0</v>
          </cell>
          <cell r="L216">
            <v>0</v>
          </cell>
        </row>
        <row r="217">
          <cell r="A217">
            <v>1157003</v>
          </cell>
          <cell r="B217" t="str">
            <v>Tosca LED</v>
          </cell>
          <cell r="C217" t="str">
            <v>Polished Chrome</v>
          </cell>
          <cell r="D217" t="str">
            <v/>
          </cell>
          <cell r="E217"/>
          <cell r="F217">
            <v>5038856008500</v>
          </cell>
          <cell r="G217">
            <v>391</v>
          </cell>
          <cell r="H217">
            <v>0.01</v>
          </cell>
          <cell r="I217">
            <v>0</v>
          </cell>
          <cell r="J217">
            <v>0</v>
          </cell>
          <cell r="K217">
            <v>0</v>
          </cell>
          <cell r="L217">
            <v>0</v>
          </cell>
        </row>
        <row r="218">
          <cell r="A218">
            <v>1157007</v>
          </cell>
          <cell r="B218" t="str">
            <v>Tosca LED</v>
          </cell>
          <cell r="C218" t="str">
            <v>Matt Gold</v>
          </cell>
          <cell r="D218" t="str">
            <v/>
          </cell>
          <cell r="E218"/>
          <cell r="F218">
            <v>5038856075489</v>
          </cell>
          <cell r="G218">
            <v>410</v>
          </cell>
          <cell r="H218">
            <v>0.01</v>
          </cell>
          <cell r="I218">
            <v>0</v>
          </cell>
          <cell r="J218">
            <v>0</v>
          </cell>
          <cell r="K218">
            <v>0</v>
          </cell>
          <cell r="L218">
            <v>0</v>
          </cell>
        </row>
        <row r="219">
          <cell r="A219">
            <v>1157012</v>
          </cell>
          <cell r="B219" t="str">
            <v>Tosca LED</v>
          </cell>
          <cell r="C219" t="str">
            <v>Bronze</v>
          </cell>
          <cell r="D219" t="str">
            <v/>
          </cell>
          <cell r="E219"/>
          <cell r="F219">
            <v>5038856082234</v>
          </cell>
          <cell r="G219">
            <v>398</v>
          </cell>
          <cell r="H219">
            <v>0.01</v>
          </cell>
          <cell r="I219">
            <v>0</v>
          </cell>
          <cell r="J219">
            <v>0</v>
          </cell>
          <cell r="K219">
            <v>0</v>
          </cell>
          <cell r="L219">
            <v>0</v>
          </cell>
        </row>
        <row r="220">
          <cell r="A220">
            <v>1157019</v>
          </cell>
          <cell r="B220" t="str">
            <v>Tosca LED</v>
          </cell>
          <cell r="C220" t="str">
            <v>Matt Black</v>
          </cell>
          <cell r="D220" t="str">
            <v>MADE TO ORDER - Subject to minimum order quantity and extended leadtime</v>
          </cell>
          <cell r="E220"/>
          <cell r="F220">
            <v>5038856104493</v>
          </cell>
          <cell r="G220">
            <v>398</v>
          </cell>
          <cell r="H220">
            <v>0.01</v>
          </cell>
          <cell r="I220">
            <v>0</v>
          </cell>
          <cell r="J220">
            <v>0</v>
          </cell>
          <cell r="K220">
            <v>0</v>
          </cell>
          <cell r="L220">
            <v>0</v>
          </cell>
        </row>
        <row r="221">
          <cell r="A221">
            <v>1163008</v>
          </cell>
          <cell r="B221" t="str">
            <v>Niimi Round LED</v>
          </cell>
          <cell r="C221" t="str">
            <v>Polished Chrome</v>
          </cell>
          <cell r="D221" t="str">
            <v/>
          </cell>
          <cell r="E221"/>
          <cell r="F221">
            <v>5038856115406</v>
          </cell>
          <cell r="G221">
            <v>725</v>
          </cell>
          <cell r="H221">
            <v>0.01</v>
          </cell>
          <cell r="I221">
            <v>0</v>
          </cell>
          <cell r="J221">
            <v>0</v>
          </cell>
          <cell r="K221">
            <v>0</v>
          </cell>
          <cell r="L221">
            <v>0</v>
          </cell>
        </row>
        <row r="222">
          <cell r="A222">
            <v>1163009</v>
          </cell>
          <cell r="B222" t="str">
            <v>Niimi Round LED</v>
          </cell>
          <cell r="C222" t="str">
            <v>Matt Nickel</v>
          </cell>
          <cell r="D222" t="str">
            <v>PHASE OUT - Available while stock lasts</v>
          </cell>
          <cell r="E222"/>
          <cell r="F222">
            <v>5038856115413</v>
          </cell>
          <cell r="G222">
            <v>562</v>
          </cell>
          <cell r="H222">
            <v>0.01</v>
          </cell>
          <cell r="I222">
            <v>0</v>
          </cell>
          <cell r="J222">
            <v>0</v>
          </cell>
          <cell r="K222">
            <v>0</v>
          </cell>
          <cell r="L222">
            <v>0</v>
          </cell>
        </row>
        <row r="223">
          <cell r="A223">
            <v>1166001</v>
          </cell>
          <cell r="B223" t="str">
            <v>Ashino</v>
          </cell>
          <cell r="C223" t="str">
            <v>White Fabric</v>
          </cell>
          <cell r="D223" t="str">
            <v/>
          </cell>
          <cell r="E223"/>
          <cell r="F223">
            <v>5038856007664</v>
          </cell>
          <cell r="G223">
            <v>94</v>
          </cell>
          <cell r="H223">
            <v>0.01</v>
          </cell>
          <cell r="I223">
            <v>0</v>
          </cell>
          <cell r="J223">
            <v>0</v>
          </cell>
          <cell r="K223">
            <v>0</v>
          </cell>
          <cell r="L223">
            <v>0</v>
          </cell>
        </row>
        <row r="224">
          <cell r="A224">
            <v>1166002</v>
          </cell>
          <cell r="B224" t="str">
            <v>Ashino Wide</v>
          </cell>
          <cell r="C224" t="str">
            <v>White Fabric</v>
          </cell>
          <cell r="D224" t="str">
            <v/>
          </cell>
          <cell r="E224"/>
          <cell r="F224">
            <v>5038856007671</v>
          </cell>
          <cell r="G224">
            <v>108</v>
          </cell>
          <cell r="H224">
            <v>0.01</v>
          </cell>
          <cell r="I224">
            <v>0</v>
          </cell>
          <cell r="J224">
            <v>0</v>
          </cell>
          <cell r="K224">
            <v>0</v>
          </cell>
          <cell r="L224">
            <v>0</v>
          </cell>
        </row>
        <row r="225">
          <cell r="A225">
            <v>1168001</v>
          </cell>
          <cell r="B225" t="str">
            <v>Sagara</v>
          </cell>
          <cell r="C225" t="str">
            <v>Polished Chrome</v>
          </cell>
          <cell r="D225" t="str">
            <v/>
          </cell>
          <cell r="E225"/>
          <cell r="F225">
            <v>5038856007749</v>
          </cell>
          <cell r="G225">
            <v>177</v>
          </cell>
          <cell r="H225">
            <v>0.01</v>
          </cell>
          <cell r="I225">
            <v>0</v>
          </cell>
          <cell r="J225">
            <v>0</v>
          </cell>
          <cell r="K225">
            <v>0</v>
          </cell>
          <cell r="L225">
            <v>0</v>
          </cell>
        </row>
        <row r="226">
          <cell r="A226">
            <v>1168003</v>
          </cell>
          <cell r="B226" t="str">
            <v>Sagara</v>
          </cell>
          <cell r="C226" t="str">
            <v>Matt Black</v>
          </cell>
          <cell r="D226" t="str">
            <v/>
          </cell>
          <cell r="E226"/>
          <cell r="F226">
            <v>5038856106619</v>
          </cell>
          <cell r="G226">
            <v>169</v>
          </cell>
          <cell r="H226">
            <v>0.01</v>
          </cell>
          <cell r="I226">
            <v>0</v>
          </cell>
          <cell r="J226">
            <v>0</v>
          </cell>
          <cell r="K226">
            <v>0</v>
          </cell>
          <cell r="L226">
            <v>0</v>
          </cell>
        </row>
        <row r="227">
          <cell r="A227">
            <v>1169001</v>
          </cell>
          <cell r="B227" t="str">
            <v>Taketa</v>
          </cell>
          <cell r="C227" t="str">
            <v>Polished Chrome</v>
          </cell>
          <cell r="D227" t="str">
            <v>PHASE OUT - Available while stock lasts</v>
          </cell>
          <cell r="E227"/>
          <cell r="F227">
            <v>5038856007756</v>
          </cell>
          <cell r="G227">
            <v>90</v>
          </cell>
          <cell r="H227">
            <v>0.01</v>
          </cell>
          <cell r="I227">
            <v>0</v>
          </cell>
          <cell r="J227">
            <v>0</v>
          </cell>
          <cell r="K227">
            <v>0</v>
          </cell>
          <cell r="L227">
            <v>0</v>
          </cell>
        </row>
        <row r="228">
          <cell r="A228">
            <v>1169014</v>
          </cell>
          <cell r="B228" t="str">
            <v>Taketa 400 LED</v>
          </cell>
          <cell r="C228" t="str">
            <v>Polished Chrome</v>
          </cell>
          <cell r="D228" t="str">
            <v>PHASE OUT - Available while stock lasts</v>
          </cell>
          <cell r="E228"/>
          <cell r="F228">
            <v>5038856085297</v>
          </cell>
          <cell r="G228">
            <v>558</v>
          </cell>
          <cell r="H228">
            <v>0.01</v>
          </cell>
          <cell r="I228">
            <v>0</v>
          </cell>
          <cell r="J228">
            <v>0</v>
          </cell>
          <cell r="K228">
            <v>0</v>
          </cell>
          <cell r="L228">
            <v>0</v>
          </cell>
        </row>
        <row r="229">
          <cell r="A229">
            <v>1169015</v>
          </cell>
          <cell r="B229" t="str">
            <v>Taketa 400 LED</v>
          </cell>
          <cell r="C229" t="str">
            <v>Matt Nickel</v>
          </cell>
          <cell r="D229" t="str">
            <v>PHASE OUT - Available while stock lasts</v>
          </cell>
          <cell r="E229"/>
          <cell r="F229">
            <v>5038856085303</v>
          </cell>
          <cell r="G229">
            <v>543</v>
          </cell>
          <cell r="H229">
            <v>0.01</v>
          </cell>
          <cell r="I229">
            <v>0</v>
          </cell>
          <cell r="J229">
            <v>0</v>
          </cell>
          <cell r="K229">
            <v>0</v>
          </cell>
          <cell r="L229">
            <v>0</v>
          </cell>
        </row>
        <row r="230">
          <cell r="A230">
            <v>1169016</v>
          </cell>
          <cell r="B230" t="str">
            <v>Taketa 400 LED Emergency SELFTEST</v>
          </cell>
          <cell r="C230" t="str">
            <v>Polished Chrome</v>
          </cell>
          <cell r="D230" t="str">
            <v>PHASE OUT - Available while stock lasts</v>
          </cell>
          <cell r="E230"/>
          <cell r="F230">
            <v>5038856103465</v>
          </cell>
          <cell r="G230">
            <v>811</v>
          </cell>
          <cell r="H230">
            <v>0.01</v>
          </cell>
          <cell r="I230">
            <v>0</v>
          </cell>
          <cell r="J230">
            <v>0</v>
          </cell>
          <cell r="K230">
            <v>0</v>
          </cell>
          <cell r="L230">
            <v>0</v>
          </cell>
        </row>
        <row r="231">
          <cell r="A231">
            <v>1169017</v>
          </cell>
          <cell r="B231" t="str">
            <v>Taketa 400 LED Emergency SELFTEST</v>
          </cell>
          <cell r="C231" t="str">
            <v>Matt Nickel</v>
          </cell>
          <cell r="D231" t="str">
            <v>PHASE OUT - Available while stock lasts</v>
          </cell>
          <cell r="E231"/>
          <cell r="F231">
            <v>5038856103472</v>
          </cell>
          <cell r="G231">
            <v>811</v>
          </cell>
          <cell r="H231">
            <v>0.01</v>
          </cell>
          <cell r="I231">
            <v>0</v>
          </cell>
          <cell r="J231">
            <v>0</v>
          </cell>
          <cell r="K231">
            <v>0</v>
          </cell>
          <cell r="L231">
            <v>0</v>
          </cell>
        </row>
        <row r="232">
          <cell r="A232">
            <v>1169018</v>
          </cell>
          <cell r="B232" t="str">
            <v>Taketa 400 LED Emergency Basic</v>
          </cell>
          <cell r="C232" t="str">
            <v>Polished Chrome</v>
          </cell>
          <cell r="D232" t="str">
            <v>PHASE OUT - Available while stock lasts</v>
          </cell>
          <cell r="E232"/>
          <cell r="F232">
            <v>5038856103489</v>
          </cell>
          <cell r="G232">
            <v>766</v>
          </cell>
          <cell r="H232">
            <v>0.01</v>
          </cell>
          <cell r="I232">
            <v>0</v>
          </cell>
          <cell r="J232">
            <v>0</v>
          </cell>
          <cell r="K232">
            <v>0</v>
          </cell>
          <cell r="L232">
            <v>0</v>
          </cell>
        </row>
        <row r="233">
          <cell r="A233">
            <v>1169019</v>
          </cell>
          <cell r="B233" t="str">
            <v>Taketa 400 LED Emergency Basic</v>
          </cell>
          <cell r="C233" t="str">
            <v>Matt Nickel</v>
          </cell>
          <cell r="D233" t="str">
            <v>PHASE OUT - Available while stock lasts</v>
          </cell>
          <cell r="E233"/>
          <cell r="F233">
            <v>5038856103496</v>
          </cell>
          <cell r="G233">
            <v>766</v>
          </cell>
          <cell r="H233">
            <v>0.01</v>
          </cell>
          <cell r="I233">
            <v>0</v>
          </cell>
          <cell r="J233">
            <v>0</v>
          </cell>
          <cell r="K233">
            <v>0</v>
          </cell>
          <cell r="L233">
            <v>0</v>
          </cell>
        </row>
        <row r="234">
          <cell r="A234">
            <v>1169020</v>
          </cell>
          <cell r="B234" t="str">
            <v>Taketa 400 LED</v>
          </cell>
          <cell r="C234" t="str">
            <v>Matt White</v>
          </cell>
          <cell r="D234" t="str">
            <v>PHASE OUT - Available while stock lasts</v>
          </cell>
          <cell r="E234"/>
          <cell r="F234">
            <v>5038856104325</v>
          </cell>
          <cell r="G234">
            <v>482</v>
          </cell>
          <cell r="H234">
            <v>0.01</v>
          </cell>
          <cell r="I234">
            <v>0</v>
          </cell>
          <cell r="J234">
            <v>0</v>
          </cell>
          <cell r="K234">
            <v>0</v>
          </cell>
          <cell r="L234">
            <v>0</v>
          </cell>
        </row>
        <row r="235">
          <cell r="A235">
            <v>1169021</v>
          </cell>
          <cell r="B235" t="str">
            <v>Taketa 400 LED Emergency SELFTEST</v>
          </cell>
          <cell r="C235" t="str">
            <v>Matt White</v>
          </cell>
          <cell r="D235" t="str">
            <v>PHASE OUT - Available while stock lasts</v>
          </cell>
          <cell r="E235"/>
          <cell r="F235">
            <v>5038856105735</v>
          </cell>
          <cell r="G235">
            <v>781</v>
          </cell>
          <cell r="H235">
            <v>0.01</v>
          </cell>
          <cell r="I235">
            <v>0</v>
          </cell>
          <cell r="J235">
            <v>0</v>
          </cell>
          <cell r="K235">
            <v>0</v>
          </cell>
          <cell r="L235">
            <v>0</v>
          </cell>
        </row>
        <row r="236">
          <cell r="A236">
            <v>1169022</v>
          </cell>
          <cell r="B236" t="str">
            <v>Taketa 400 LED Emergency Basic</v>
          </cell>
          <cell r="C236" t="str">
            <v>Matt White</v>
          </cell>
          <cell r="D236" t="str">
            <v>PHASE OUT - Available while stock lasts</v>
          </cell>
          <cell r="E236"/>
          <cell r="F236">
            <v>5038856105742</v>
          </cell>
          <cell r="G236">
            <v>736</v>
          </cell>
          <cell r="H236">
            <v>0.01</v>
          </cell>
          <cell r="I236">
            <v>0</v>
          </cell>
          <cell r="J236">
            <v>0</v>
          </cell>
          <cell r="K236">
            <v>0</v>
          </cell>
          <cell r="L236">
            <v>0</v>
          </cell>
        </row>
        <row r="237">
          <cell r="A237">
            <v>1169023</v>
          </cell>
          <cell r="B237" t="str">
            <v>Taketa LED</v>
          </cell>
          <cell r="C237" t="str">
            <v>Polished Chrome</v>
          </cell>
          <cell r="D237" t="str">
            <v>PHASE OUT - Available while stock lasts</v>
          </cell>
          <cell r="E237"/>
          <cell r="F237">
            <v>5038856114485</v>
          </cell>
          <cell r="G237">
            <v>372</v>
          </cell>
          <cell r="H237">
            <v>0.01</v>
          </cell>
          <cell r="I237">
            <v>0</v>
          </cell>
          <cell r="J237">
            <v>0</v>
          </cell>
          <cell r="K237">
            <v>0</v>
          </cell>
          <cell r="L237">
            <v>0</v>
          </cell>
        </row>
        <row r="238">
          <cell r="A238">
            <v>1172001</v>
          </cell>
          <cell r="B238" t="str">
            <v>Pero</v>
          </cell>
          <cell r="C238" t="str">
            <v>Plaster</v>
          </cell>
          <cell r="D238" t="str">
            <v/>
          </cell>
          <cell r="E238"/>
          <cell r="F238">
            <v>5038856008128</v>
          </cell>
          <cell r="G238">
            <v>92</v>
          </cell>
          <cell r="H238">
            <v>0.01</v>
          </cell>
          <cell r="I238">
            <v>0</v>
          </cell>
          <cell r="J238">
            <v>0</v>
          </cell>
          <cell r="K238">
            <v>0</v>
          </cell>
          <cell r="L238">
            <v>0</v>
          </cell>
        </row>
        <row r="239">
          <cell r="A239">
            <v>1173001</v>
          </cell>
          <cell r="B239" t="str">
            <v>Mosto</v>
          </cell>
          <cell r="C239" t="str">
            <v>Plaster</v>
          </cell>
          <cell r="D239" t="str">
            <v/>
          </cell>
          <cell r="E239"/>
          <cell r="F239">
            <v>5038856008135</v>
          </cell>
          <cell r="G239">
            <v>92</v>
          </cell>
          <cell r="H239">
            <v>0.01</v>
          </cell>
          <cell r="I239">
            <v>0</v>
          </cell>
          <cell r="J239">
            <v>0</v>
          </cell>
          <cell r="K239">
            <v>0</v>
          </cell>
          <cell r="L239">
            <v>0</v>
          </cell>
        </row>
        <row r="240">
          <cell r="A240">
            <v>1174003</v>
          </cell>
          <cell r="B240" t="str">
            <v>Kashima 350 LED</v>
          </cell>
          <cell r="C240" t="str">
            <v>Polished Chrome</v>
          </cell>
          <cell r="D240" t="str">
            <v/>
          </cell>
          <cell r="E240"/>
          <cell r="F240">
            <v>5038856073485</v>
          </cell>
          <cell r="G240">
            <v>367</v>
          </cell>
          <cell r="H240">
            <v>0.01</v>
          </cell>
          <cell r="I240">
            <v>0</v>
          </cell>
          <cell r="J240">
            <v>0</v>
          </cell>
          <cell r="K240">
            <v>0</v>
          </cell>
          <cell r="L240">
            <v>0</v>
          </cell>
        </row>
        <row r="241">
          <cell r="A241">
            <v>1174004</v>
          </cell>
          <cell r="B241" t="str">
            <v>Kashima 620 LED</v>
          </cell>
          <cell r="C241" t="str">
            <v>Polished Chrome</v>
          </cell>
          <cell r="D241" t="str">
            <v/>
          </cell>
          <cell r="E241"/>
          <cell r="F241">
            <v>5038856073492</v>
          </cell>
          <cell r="G241">
            <v>524</v>
          </cell>
          <cell r="H241">
            <v>0</v>
          </cell>
          <cell r="I241">
            <v>0.01</v>
          </cell>
          <cell r="J241">
            <v>0</v>
          </cell>
          <cell r="K241">
            <v>0</v>
          </cell>
          <cell r="L241">
            <v>0</v>
          </cell>
        </row>
        <row r="242">
          <cell r="A242">
            <v>1175001</v>
          </cell>
          <cell r="B242" t="str">
            <v>Tango LED 3000K</v>
          </cell>
          <cell r="C242" t="str">
            <v>Matt White</v>
          </cell>
          <cell r="D242" t="str">
            <v/>
          </cell>
          <cell r="E242"/>
          <cell r="F242">
            <v>5038856008258</v>
          </cell>
          <cell r="G242">
            <v>115</v>
          </cell>
          <cell r="H242">
            <v>0.01</v>
          </cell>
          <cell r="I242">
            <v>0</v>
          </cell>
          <cell r="J242">
            <v>0</v>
          </cell>
          <cell r="K242">
            <v>0</v>
          </cell>
          <cell r="L242">
            <v>0</v>
          </cell>
        </row>
        <row r="243">
          <cell r="A243">
            <v>1175002</v>
          </cell>
          <cell r="B243" t="str">
            <v>Tango LED 3000K</v>
          </cell>
          <cell r="C243" t="str">
            <v>Brushed Stainless Steel</v>
          </cell>
          <cell r="D243" t="str">
            <v/>
          </cell>
          <cell r="E243"/>
          <cell r="F243">
            <v>5038856008265</v>
          </cell>
          <cell r="G243">
            <v>115</v>
          </cell>
          <cell r="H243">
            <v>0.01</v>
          </cell>
          <cell r="I243">
            <v>0</v>
          </cell>
          <cell r="J243">
            <v>0</v>
          </cell>
          <cell r="K243">
            <v>0</v>
          </cell>
          <cell r="L243">
            <v>0</v>
          </cell>
        </row>
        <row r="244">
          <cell r="A244">
            <v>1175004</v>
          </cell>
          <cell r="B244" t="str">
            <v>Tango LED 3000K</v>
          </cell>
          <cell r="C244" t="str">
            <v>Textured Black</v>
          </cell>
          <cell r="D244" t="str">
            <v/>
          </cell>
          <cell r="E244"/>
          <cell r="F244">
            <v>5038856008326</v>
          </cell>
          <cell r="G244">
            <v>115</v>
          </cell>
          <cell r="H244">
            <v>0.01</v>
          </cell>
          <cell r="I244">
            <v>0</v>
          </cell>
          <cell r="J244">
            <v>0</v>
          </cell>
          <cell r="K244">
            <v>0</v>
          </cell>
          <cell r="L244">
            <v>0</v>
          </cell>
        </row>
        <row r="245">
          <cell r="A245">
            <v>1175005</v>
          </cell>
          <cell r="B245" t="str">
            <v>Tango LED 3000K</v>
          </cell>
          <cell r="C245" t="str">
            <v>Polished Stainless Steel</v>
          </cell>
          <cell r="D245" t="str">
            <v>PHASE OUT - Available while stock lasts</v>
          </cell>
          <cell r="E245"/>
          <cell r="F245">
            <v>5038856008333</v>
          </cell>
          <cell r="G245">
            <v>95</v>
          </cell>
          <cell r="H245">
            <v>0.01</v>
          </cell>
          <cell r="I245">
            <v>0</v>
          </cell>
          <cell r="J245">
            <v>0</v>
          </cell>
          <cell r="K245">
            <v>0</v>
          </cell>
          <cell r="L245">
            <v>0</v>
          </cell>
        </row>
        <row r="246">
          <cell r="A246">
            <v>1176001</v>
          </cell>
          <cell r="B246" t="str">
            <v>Zeppo Ceiling</v>
          </cell>
          <cell r="C246" t="str">
            <v>Polished Chrome</v>
          </cell>
          <cell r="D246" t="str">
            <v/>
          </cell>
          <cell r="E246"/>
          <cell r="F246">
            <v>5038856008302</v>
          </cell>
          <cell r="G246">
            <v>302</v>
          </cell>
          <cell r="H246">
            <v>0.01</v>
          </cell>
          <cell r="I246">
            <v>0</v>
          </cell>
          <cell r="J246">
            <v>0</v>
          </cell>
          <cell r="K246">
            <v>0</v>
          </cell>
          <cell r="L246">
            <v>0</v>
          </cell>
        </row>
        <row r="247">
          <cell r="A247">
            <v>1176002</v>
          </cell>
          <cell r="B247" t="str">
            <v>Zeppo Pendant 300</v>
          </cell>
          <cell r="C247" t="str">
            <v>Polished Chrome</v>
          </cell>
          <cell r="D247" t="str">
            <v>PHASE OUT - Available while stock lasts</v>
          </cell>
          <cell r="E247"/>
          <cell r="F247">
            <v>5038856009651</v>
          </cell>
          <cell r="G247">
            <v>217</v>
          </cell>
          <cell r="H247">
            <v>0</v>
          </cell>
          <cell r="I247">
            <v>0.01</v>
          </cell>
          <cell r="J247">
            <v>0</v>
          </cell>
          <cell r="K247">
            <v>0</v>
          </cell>
          <cell r="L247">
            <v>0</v>
          </cell>
        </row>
        <row r="248">
          <cell r="A248">
            <v>1176003</v>
          </cell>
          <cell r="B248" t="str">
            <v>Zeppo Pendant 400</v>
          </cell>
          <cell r="C248" t="str">
            <v>Matt White</v>
          </cell>
          <cell r="D248" t="str">
            <v/>
          </cell>
          <cell r="E248"/>
          <cell r="F248">
            <v>5038856070941</v>
          </cell>
          <cell r="G248">
            <v>458</v>
          </cell>
          <cell r="H248">
            <v>0</v>
          </cell>
          <cell r="I248">
            <v>0.01</v>
          </cell>
          <cell r="J248">
            <v>0</v>
          </cell>
          <cell r="K248">
            <v>0</v>
          </cell>
          <cell r="L248">
            <v>0</v>
          </cell>
        </row>
        <row r="249">
          <cell r="A249">
            <v>1176004</v>
          </cell>
          <cell r="B249" t="str">
            <v>Zeppo Wall</v>
          </cell>
          <cell r="C249" t="str">
            <v>Polished Chrome</v>
          </cell>
          <cell r="D249" t="str">
            <v/>
          </cell>
          <cell r="E249"/>
          <cell r="F249">
            <v>5038856072471</v>
          </cell>
          <cell r="G249">
            <v>141</v>
          </cell>
          <cell r="H249">
            <v>0.01</v>
          </cell>
          <cell r="I249">
            <v>0</v>
          </cell>
          <cell r="J249">
            <v>0</v>
          </cell>
          <cell r="K249">
            <v>0</v>
          </cell>
          <cell r="L249">
            <v>0</v>
          </cell>
        </row>
        <row r="250">
          <cell r="A250">
            <v>1176008</v>
          </cell>
          <cell r="B250" t="str">
            <v>Zeppo Reader</v>
          </cell>
          <cell r="C250" t="str">
            <v>Matt White</v>
          </cell>
          <cell r="D250" t="str">
            <v/>
          </cell>
          <cell r="E250"/>
          <cell r="F250">
            <v>5038856108064</v>
          </cell>
          <cell r="G250">
            <v>356</v>
          </cell>
          <cell r="H250">
            <v>0.01</v>
          </cell>
          <cell r="I250">
            <v>0</v>
          </cell>
          <cell r="J250">
            <v>0</v>
          </cell>
          <cell r="K250">
            <v>0</v>
          </cell>
          <cell r="L250">
            <v>0</v>
          </cell>
        </row>
        <row r="251">
          <cell r="A251">
            <v>1176009</v>
          </cell>
          <cell r="B251" t="str">
            <v>Zeppo Reader</v>
          </cell>
          <cell r="C251" t="str">
            <v>Matt Black</v>
          </cell>
          <cell r="D251" t="str">
            <v/>
          </cell>
          <cell r="E251"/>
          <cell r="F251">
            <v>5038856108071</v>
          </cell>
          <cell r="G251">
            <v>356</v>
          </cell>
          <cell r="H251">
            <v>0.01</v>
          </cell>
          <cell r="I251">
            <v>0</v>
          </cell>
          <cell r="J251">
            <v>0</v>
          </cell>
          <cell r="K251">
            <v>0</v>
          </cell>
          <cell r="L251">
            <v>0</v>
          </cell>
        </row>
        <row r="252">
          <cell r="A252">
            <v>1176010</v>
          </cell>
          <cell r="B252" t="str">
            <v>Zeppo Reader</v>
          </cell>
          <cell r="C252" t="str">
            <v>Matt Nickel</v>
          </cell>
          <cell r="D252" t="str">
            <v/>
          </cell>
          <cell r="E252"/>
          <cell r="F252">
            <v>5038856108088</v>
          </cell>
          <cell r="G252">
            <v>374</v>
          </cell>
          <cell r="H252">
            <v>0.01</v>
          </cell>
          <cell r="I252">
            <v>0</v>
          </cell>
          <cell r="J252">
            <v>0</v>
          </cell>
          <cell r="K252">
            <v>0</v>
          </cell>
          <cell r="L252">
            <v>0</v>
          </cell>
        </row>
        <row r="253">
          <cell r="A253">
            <v>1176017</v>
          </cell>
          <cell r="B253" t="str">
            <v>Zeppo Ceiling</v>
          </cell>
          <cell r="C253" t="str">
            <v>Matt Black</v>
          </cell>
          <cell r="D253" t="str">
            <v/>
          </cell>
          <cell r="E253"/>
          <cell r="F253">
            <v>5038856117158</v>
          </cell>
          <cell r="G253">
            <v>298</v>
          </cell>
          <cell r="H253">
            <v>0.01</v>
          </cell>
          <cell r="I253">
            <v>0</v>
          </cell>
          <cell r="J253">
            <v>0</v>
          </cell>
          <cell r="K253">
            <v>0</v>
          </cell>
          <cell r="L253">
            <v>0</v>
          </cell>
        </row>
        <row r="254">
          <cell r="A254">
            <v>1176019</v>
          </cell>
          <cell r="B254" t="str">
            <v>Zeppo Portable</v>
          </cell>
          <cell r="C254" t="str">
            <v>Matt Black</v>
          </cell>
          <cell r="D254" t="str">
            <v>NEW INTRODUCTION</v>
          </cell>
          <cell r="E254"/>
          <cell r="F254">
            <v>5038856117899</v>
          </cell>
          <cell r="G254">
            <v>302</v>
          </cell>
          <cell r="H254">
            <v>0.1</v>
          </cell>
          <cell r="I254">
            <v>0</v>
          </cell>
          <cell r="J254">
            <v>0</v>
          </cell>
          <cell r="K254">
            <v>0</v>
          </cell>
          <cell r="L254">
            <v>0</v>
          </cell>
        </row>
        <row r="255">
          <cell r="A255">
            <v>1176022</v>
          </cell>
          <cell r="B255" t="str">
            <v>Zeppo Portable</v>
          </cell>
          <cell r="C255" t="str">
            <v>Light Bronze</v>
          </cell>
          <cell r="D255" t="str">
            <v>NEW INTRODUCTION</v>
          </cell>
          <cell r="E255"/>
          <cell r="F255">
            <v>5038856117929</v>
          </cell>
          <cell r="G255">
            <v>302</v>
          </cell>
          <cell r="H255">
            <v>0.1</v>
          </cell>
          <cell r="I255">
            <v>0</v>
          </cell>
          <cell r="J255">
            <v>0</v>
          </cell>
          <cell r="K255">
            <v>0</v>
          </cell>
          <cell r="L255">
            <v>0</v>
          </cell>
        </row>
        <row r="256">
          <cell r="A256">
            <v>1176026</v>
          </cell>
          <cell r="B256" t="str">
            <v>Zeppo Portable</v>
          </cell>
          <cell r="C256" t="str">
            <v>Pebble Grey</v>
          </cell>
          <cell r="D256" t="str">
            <v>NEW INTRODUCTION</v>
          </cell>
          <cell r="E256"/>
          <cell r="F256">
            <v>5038856117967</v>
          </cell>
          <cell r="G256">
            <v>302</v>
          </cell>
          <cell r="H256">
            <v>0.1</v>
          </cell>
          <cell r="I256">
            <v>0</v>
          </cell>
          <cell r="J256">
            <v>0</v>
          </cell>
          <cell r="K256">
            <v>0</v>
          </cell>
          <cell r="L256">
            <v>0</v>
          </cell>
        </row>
        <row r="257">
          <cell r="A257">
            <v>1176037</v>
          </cell>
          <cell r="B257" t="str">
            <v>Zeppo Reader</v>
          </cell>
          <cell r="C257" t="str">
            <v>Bronze</v>
          </cell>
          <cell r="D257" t="str">
            <v>MADE TO ORDER - Subject to minimum order quantity and extended leadtime</v>
          </cell>
          <cell r="E257"/>
          <cell r="F257">
            <v>5038856118360</v>
          </cell>
          <cell r="G257">
            <v>374</v>
          </cell>
          <cell r="H257">
            <v>0.01</v>
          </cell>
          <cell r="I257">
            <v>0</v>
          </cell>
          <cell r="J257">
            <v>0</v>
          </cell>
          <cell r="K257">
            <v>0</v>
          </cell>
          <cell r="L257">
            <v>0</v>
          </cell>
        </row>
        <row r="258">
          <cell r="A258">
            <v>1176047</v>
          </cell>
          <cell r="B258" t="str">
            <v>Zeppo Wall</v>
          </cell>
          <cell r="C258" t="str">
            <v>Matt Black</v>
          </cell>
          <cell r="D258" t="str">
            <v/>
          </cell>
          <cell r="E258"/>
          <cell r="F258">
            <v>5038856121742</v>
          </cell>
          <cell r="G258">
            <v>129</v>
          </cell>
          <cell r="H258">
            <v>0.01</v>
          </cell>
          <cell r="I258">
            <v>0</v>
          </cell>
          <cell r="J258">
            <v>0</v>
          </cell>
          <cell r="K258">
            <v>0</v>
          </cell>
          <cell r="L258">
            <v>0</v>
          </cell>
        </row>
        <row r="259">
          <cell r="A259">
            <v>1178006</v>
          </cell>
          <cell r="B259" t="str">
            <v>Salerno</v>
          </cell>
          <cell r="C259" t="str">
            <v>Natural Brass</v>
          </cell>
          <cell r="D259" t="str">
            <v/>
          </cell>
          <cell r="E259"/>
          <cell r="F259">
            <v>5038856104820</v>
          </cell>
          <cell r="G259">
            <v>430</v>
          </cell>
          <cell r="H259">
            <v>0.01</v>
          </cell>
          <cell r="I259">
            <v>0</v>
          </cell>
          <cell r="J259">
            <v>0</v>
          </cell>
          <cell r="K259">
            <v>0</v>
          </cell>
          <cell r="L259">
            <v>0</v>
          </cell>
        </row>
        <row r="260">
          <cell r="A260">
            <v>1178009</v>
          </cell>
          <cell r="B260" t="str">
            <v>Salerno</v>
          </cell>
          <cell r="C260" t="str">
            <v>Textured Black</v>
          </cell>
          <cell r="D260" t="str">
            <v/>
          </cell>
          <cell r="E260"/>
          <cell r="F260">
            <v>5038856113150</v>
          </cell>
          <cell r="G260">
            <v>335</v>
          </cell>
          <cell r="H260">
            <v>0.01</v>
          </cell>
          <cell r="I260">
            <v>0</v>
          </cell>
          <cell r="J260">
            <v>0</v>
          </cell>
          <cell r="K260">
            <v>0</v>
          </cell>
          <cell r="L260">
            <v>0</v>
          </cell>
        </row>
        <row r="261">
          <cell r="A261">
            <v>1178010</v>
          </cell>
          <cell r="B261" t="str">
            <v>Salerno 520</v>
          </cell>
          <cell r="C261" t="str">
            <v>Textured Black</v>
          </cell>
          <cell r="D261" t="str">
            <v/>
          </cell>
          <cell r="E261"/>
          <cell r="F261">
            <v>5038856113167</v>
          </cell>
          <cell r="G261">
            <v>428</v>
          </cell>
          <cell r="H261">
            <v>0</v>
          </cell>
          <cell r="I261">
            <v>0.01</v>
          </cell>
          <cell r="J261">
            <v>0</v>
          </cell>
          <cell r="K261">
            <v>0</v>
          </cell>
          <cell r="L261">
            <v>0</v>
          </cell>
        </row>
        <row r="262">
          <cell r="A262">
            <v>1178011</v>
          </cell>
          <cell r="B262" t="str">
            <v>Salerno 520 LED</v>
          </cell>
          <cell r="C262" t="str">
            <v>Textured Black</v>
          </cell>
          <cell r="D262" t="str">
            <v/>
          </cell>
          <cell r="E262"/>
          <cell r="F262">
            <v>5038856113174</v>
          </cell>
          <cell r="G262">
            <v>513</v>
          </cell>
          <cell r="H262">
            <v>0</v>
          </cell>
          <cell r="I262">
            <v>0.01</v>
          </cell>
          <cell r="J262">
            <v>0</v>
          </cell>
          <cell r="K262">
            <v>0</v>
          </cell>
          <cell r="L262">
            <v>0</v>
          </cell>
        </row>
        <row r="263">
          <cell r="A263">
            <v>1178012</v>
          </cell>
          <cell r="B263" t="str">
            <v>Salerno LED</v>
          </cell>
          <cell r="C263" t="str">
            <v>Textured Black</v>
          </cell>
          <cell r="D263" t="str">
            <v/>
          </cell>
          <cell r="E263"/>
          <cell r="F263">
            <v>5038856113181</v>
          </cell>
          <cell r="G263">
            <v>472</v>
          </cell>
          <cell r="H263">
            <v>0.01</v>
          </cell>
          <cell r="I263">
            <v>0</v>
          </cell>
          <cell r="J263">
            <v>0</v>
          </cell>
          <cell r="K263">
            <v>0</v>
          </cell>
          <cell r="L263">
            <v>0</v>
          </cell>
        </row>
        <row r="264">
          <cell r="A264">
            <v>1183018</v>
          </cell>
          <cell r="B264" t="str">
            <v>Messina 130</v>
          </cell>
          <cell r="C264" t="str">
            <v>Bronze</v>
          </cell>
          <cell r="D264" t="str">
            <v/>
          </cell>
          <cell r="E264"/>
          <cell r="F264">
            <v>5038856082791</v>
          </cell>
          <cell r="G264">
            <v>436</v>
          </cell>
          <cell r="H264">
            <v>0.01</v>
          </cell>
          <cell r="I264">
            <v>0</v>
          </cell>
          <cell r="J264">
            <v>0</v>
          </cell>
          <cell r="K264">
            <v>0</v>
          </cell>
          <cell r="L264">
            <v>0</v>
          </cell>
        </row>
        <row r="265">
          <cell r="A265">
            <v>1183023</v>
          </cell>
          <cell r="B265" t="str">
            <v>Messina 160 II</v>
          </cell>
          <cell r="C265" t="str">
            <v>Bronze</v>
          </cell>
          <cell r="D265" t="str">
            <v/>
          </cell>
          <cell r="E265"/>
          <cell r="F265">
            <v>5038856103281</v>
          </cell>
          <cell r="G265">
            <v>568</v>
          </cell>
          <cell r="H265">
            <v>0.01</v>
          </cell>
          <cell r="I265">
            <v>0</v>
          </cell>
          <cell r="J265">
            <v>0</v>
          </cell>
          <cell r="K265">
            <v>0</v>
          </cell>
          <cell r="L265">
            <v>0</v>
          </cell>
        </row>
        <row r="266">
          <cell r="A266">
            <v>1183026</v>
          </cell>
          <cell r="B266" t="str">
            <v>Messina 160 Frosted II</v>
          </cell>
          <cell r="C266" t="str">
            <v>Bronze</v>
          </cell>
          <cell r="D266" t="str">
            <v/>
          </cell>
          <cell r="E266"/>
          <cell r="F266">
            <v>5038856103311</v>
          </cell>
          <cell r="G266">
            <v>568</v>
          </cell>
          <cell r="H266">
            <v>0.01</v>
          </cell>
          <cell r="I266">
            <v>0</v>
          </cell>
          <cell r="J266">
            <v>0</v>
          </cell>
          <cell r="K266">
            <v>0</v>
          </cell>
          <cell r="L266">
            <v>0</v>
          </cell>
        </row>
        <row r="267">
          <cell r="A267">
            <v>1183027</v>
          </cell>
          <cell r="B267" t="str">
            <v>Messina Twin</v>
          </cell>
          <cell r="C267" t="str">
            <v>Textured Black</v>
          </cell>
          <cell r="D267" t="str">
            <v/>
          </cell>
          <cell r="E267"/>
          <cell r="F267">
            <v>5038856107531</v>
          </cell>
          <cell r="G267">
            <v>490</v>
          </cell>
          <cell r="H267">
            <v>0.01</v>
          </cell>
          <cell r="I267">
            <v>0</v>
          </cell>
          <cell r="J267">
            <v>0</v>
          </cell>
          <cell r="K267">
            <v>0</v>
          </cell>
          <cell r="L267">
            <v>0</v>
          </cell>
        </row>
        <row r="268">
          <cell r="A268">
            <v>1183028</v>
          </cell>
          <cell r="B268" t="str">
            <v>Messina 200</v>
          </cell>
          <cell r="C268" t="str">
            <v>Textured Black</v>
          </cell>
          <cell r="D268" t="str">
            <v/>
          </cell>
          <cell r="E268"/>
          <cell r="F268">
            <v>5038856107890</v>
          </cell>
          <cell r="G268">
            <v>443</v>
          </cell>
          <cell r="H268">
            <v>0.01</v>
          </cell>
          <cell r="I268">
            <v>0</v>
          </cell>
          <cell r="J268">
            <v>0</v>
          </cell>
          <cell r="K268">
            <v>0</v>
          </cell>
          <cell r="L268">
            <v>0</v>
          </cell>
        </row>
        <row r="269">
          <cell r="A269">
            <v>1183029</v>
          </cell>
          <cell r="B269" t="str">
            <v>Messina 130</v>
          </cell>
          <cell r="C269" t="str">
            <v>Textured Black</v>
          </cell>
          <cell r="D269" t="str">
            <v/>
          </cell>
          <cell r="E269"/>
          <cell r="F269">
            <v>5038856113112</v>
          </cell>
          <cell r="G269">
            <v>291</v>
          </cell>
          <cell r="H269">
            <v>0.01</v>
          </cell>
          <cell r="I269">
            <v>0</v>
          </cell>
          <cell r="J269">
            <v>0</v>
          </cell>
          <cell r="K269">
            <v>0</v>
          </cell>
          <cell r="L269">
            <v>0</v>
          </cell>
        </row>
        <row r="270">
          <cell r="A270">
            <v>1183030</v>
          </cell>
          <cell r="B270" t="str">
            <v>Messina 160 Frosted II</v>
          </cell>
          <cell r="C270" t="str">
            <v>Textured Black</v>
          </cell>
          <cell r="D270" t="str">
            <v/>
          </cell>
          <cell r="E270"/>
          <cell r="F270">
            <v>5038856113129</v>
          </cell>
          <cell r="G270">
            <v>355</v>
          </cell>
          <cell r="H270">
            <v>0.01</v>
          </cell>
          <cell r="I270">
            <v>0</v>
          </cell>
          <cell r="J270">
            <v>0</v>
          </cell>
          <cell r="K270">
            <v>0</v>
          </cell>
          <cell r="L270">
            <v>0</v>
          </cell>
        </row>
        <row r="271">
          <cell r="A271">
            <v>1183031</v>
          </cell>
          <cell r="B271" t="str">
            <v>Messina 160 II</v>
          </cell>
          <cell r="C271" t="str">
            <v>Textured Black</v>
          </cell>
          <cell r="D271" t="str">
            <v/>
          </cell>
          <cell r="E271"/>
          <cell r="F271">
            <v>5038856113136</v>
          </cell>
          <cell r="G271">
            <v>355</v>
          </cell>
          <cell r="H271">
            <v>0.01</v>
          </cell>
          <cell r="I271">
            <v>0</v>
          </cell>
          <cell r="J271">
            <v>0</v>
          </cell>
          <cell r="K271">
            <v>0</v>
          </cell>
          <cell r="L271">
            <v>0</v>
          </cell>
        </row>
        <row r="272">
          <cell r="A272">
            <v>1183032</v>
          </cell>
          <cell r="B272" t="str">
            <v>Messina Sensor</v>
          </cell>
          <cell r="C272" t="str">
            <v>Textured Black</v>
          </cell>
          <cell r="D272" t="str">
            <v/>
          </cell>
          <cell r="E272"/>
          <cell r="F272">
            <v>5038856113143</v>
          </cell>
          <cell r="G272">
            <v>407</v>
          </cell>
          <cell r="H272">
            <v>0.01</v>
          </cell>
          <cell r="I272">
            <v>0</v>
          </cell>
          <cell r="J272">
            <v>0</v>
          </cell>
          <cell r="K272">
            <v>0</v>
          </cell>
          <cell r="L272">
            <v>0</v>
          </cell>
        </row>
        <row r="273">
          <cell r="A273">
            <v>1184005</v>
          </cell>
          <cell r="B273" t="str">
            <v>Pendant Suspension Kit 2</v>
          </cell>
          <cell r="C273" t="str">
            <v>Matt Nickel</v>
          </cell>
          <cell r="D273" t="str">
            <v/>
          </cell>
          <cell r="E273"/>
          <cell r="F273">
            <v>5038856071962</v>
          </cell>
          <cell r="G273">
            <v>61</v>
          </cell>
          <cell r="H273">
            <v>0</v>
          </cell>
          <cell r="I273">
            <v>0</v>
          </cell>
          <cell r="J273">
            <v>0</v>
          </cell>
          <cell r="K273">
            <v>0</v>
          </cell>
          <cell r="L273">
            <v>0</v>
          </cell>
        </row>
        <row r="274">
          <cell r="A274">
            <v>1184006</v>
          </cell>
          <cell r="B274" t="str">
            <v>Pendant Suspension Kit 2</v>
          </cell>
          <cell r="C274" t="str">
            <v>Textured White</v>
          </cell>
          <cell r="D274" t="str">
            <v/>
          </cell>
          <cell r="E274"/>
          <cell r="F274">
            <v>5038856071979</v>
          </cell>
          <cell r="G274">
            <v>54</v>
          </cell>
          <cell r="H274">
            <v>0</v>
          </cell>
          <cell r="I274">
            <v>0</v>
          </cell>
          <cell r="J274">
            <v>0</v>
          </cell>
          <cell r="K274">
            <v>0</v>
          </cell>
          <cell r="L274">
            <v>0</v>
          </cell>
        </row>
        <row r="275">
          <cell r="A275">
            <v>1184009</v>
          </cell>
          <cell r="B275" t="str">
            <v>Pendant Suspension Kit 3</v>
          </cell>
          <cell r="C275" t="str">
            <v>Matt Black</v>
          </cell>
          <cell r="D275" t="str">
            <v/>
          </cell>
          <cell r="E275"/>
          <cell r="F275">
            <v>5038856104684</v>
          </cell>
          <cell r="G275">
            <v>170</v>
          </cell>
          <cell r="H275">
            <v>0</v>
          </cell>
          <cell r="I275">
            <v>0</v>
          </cell>
          <cell r="J275">
            <v>0</v>
          </cell>
          <cell r="K275">
            <v>0</v>
          </cell>
          <cell r="L275">
            <v>0</v>
          </cell>
        </row>
        <row r="276">
          <cell r="A276">
            <v>1184010</v>
          </cell>
          <cell r="B276" t="str">
            <v>Pendant Suspension Kit 3 Knurled</v>
          </cell>
          <cell r="C276" t="str">
            <v>Matt Nickel</v>
          </cell>
          <cell r="D276" t="str">
            <v/>
          </cell>
          <cell r="E276"/>
          <cell r="F276">
            <v>5038856104691</v>
          </cell>
          <cell r="G276">
            <v>188</v>
          </cell>
          <cell r="H276">
            <v>0</v>
          </cell>
          <cell r="I276">
            <v>0</v>
          </cell>
          <cell r="J276">
            <v>0</v>
          </cell>
          <cell r="K276">
            <v>0</v>
          </cell>
          <cell r="L276">
            <v>0</v>
          </cell>
        </row>
        <row r="277">
          <cell r="A277">
            <v>1184011</v>
          </cell>
          <cell r="B277" t="str">
            <v>Pendant Suspension Kit 3</v>
          </cell>
          <cell r="C277" t="str">
            <v>Bronze</v>
          </cell>
          <cell r="D277" t="str">
            <v/>
          </cell>
          <cell r="E277"/>
          <cell r="F277">
            <v>5038856104707</v>
          </cell>
          <cell r="G277">
            <v>188</v>
          </cell>
          <cell r="H277">
            <v>0</v>
          </cell>
          <cell r="I277">
            <v>0</v>
          </cell>
          <cell r="J277">
            <v>0</v>
          </cell>
          <cell r="K277">
            <v>0</v>
          </cell>
          <cell r="L277">
            <v>0</v>
          </cell>
        </row>
        <row r="278">
          <cell r="A278">
            <v>1184014</v>
          </cell>
          <cell r="B278" t="str">
            <v>Track Pendant Suspension Kit</v>
          </cell>
          <cell r="C278" t="str">
            <v>Matt White</v>
          </cell>
          <cell r="D278" t="str">
            <v/>
          </cell>
          <cell r="E278"/>
          <cell r="F278">
            <v>5038856113242</v>
          </cell>
          <cell r="G278">
            <v>73</v>
          </cell>
          <cell r="H278">
            <v>0</v>
          </cell>
          <cell r="I278">
            <v>0</v>
          </cell>
          <cell r="J278">
            <v>0</v>
          </cell>
          <cell r="K278">
            <v>0</v>
          </cell>
          <cell r="L278">
            <v>0</v>
          </cell>
        </row>
        <row r="279">
          <cell r="A279">
            <v>1184015</v>
          </cell>
          <cell r="B279" t="str">
            <v>Track Pendant Suspension Kit</v>
          </cell>
          <cell r="C279" t="str">
            <v>Matt Black</v>
          </cell>
          <cell r="D279" t="str">
            <v/>
          </cell>
          <cell r="E279"/>
          <cell r="F279">
            <v>5038856113273</v>
          </cell>
          <cell r="G279">
            <v>73</v>
          </cell>
          <cell r="H279">
            <v>0</v>
          </cell>
          <cell r="I279">
            <v>0</v>
          </cell>
          <cell r="J279">
            <v>0</v>
          </cell>
          <cell r="K279">
            <v>0</v>
          </cell>
          <cell r="L279">
            <v>0</v>
          </cell>
        </row>
        <row r="280">
          <cell r="A280">
            <v>1184020</v>
          </cell>
          <cell r="B280" t="str">
            <v>Pendant Suspension Kit 4</v>
          </cell>
          <cell r="C280" t="str">
            <v>Matt Black</v>
          </cell>
          <cell r="D280" t="str">
            <v/>
          </cell>
          <cell r="E280"/>
          <cell r="F280">
            <v>5038856119398</v>
          </cell>
          <cell r="G280">
            <v>118</v>
          </cell>
          <cell r="H280">
            <v>0</v>
          </cell>
          <cell r="I280">
            <v>0</v>
          </cell>
          <cell r="J280">
            <v>0</v>
          </cell>
          <cell r="K280">
            <v>0</v>
          </cell>
          <cell r="L280">
            <v>0</v>
          </cell>
        </row>
        <row r="281">
          <cell r="A281">
            <v>1184021</v>
          </cell>
          <cell r="B281" t="str">
            <v>Pendant Suspension Kit 4</v>
          </cell>
          <cell r="C281" t="str">
            <v>Bronze</v>
          </cell>
          <cell r="D281" t="str">
            <v/>
          </cell>
          <cell r="E281"/>
          <cell r="F281">
            <v>5038856119404</v>
          </cell>
          <cell r="G281">
            <v>123</v>
          </cell>
          <cell r="H281">
            <v>0</v>
          </cell>
          <cell r="I281">
            <v>0</v>
          </cell>
          <cell r="J281">
            <v>0</v>
          </cell>
          <cell r="K281">
            <v>0</v>
          </cell>
          <cell r="L281">
            <v>0</v>
          </cell>
        </row>
        <row r="282">
          <cell r="A282">
            <v>1184022</v>
          </cell>
          <cell r="B282" t="str">
            <v>Pendant Suspension Kit 4 Knurled</v>
          </cell>
          <cell r="C282" t="str">
            <v>Matt Nickel</v>
          </cell>
          <cell r="D282" t="str">
            <v/>
          </cell>
          <cell r="E282"/>
          <cell r="F282">
            <v>5038856119411</v>
          </cell>
          <cell r="G282">
            <v>129</v>
          </cell>
          <cell r="H282">
            <v>0</v>
          </cell>
          <cell r="I282">
            <v>0</v>
          </cell>
          <cell r="J282">
            <v>0</v>
          </cell>
          <cell r="K282">
            <v>0</v>
          </cell>
          <cell r="L282">
            <v>0</v>
          </cell>
        </row>
        <row r="283">
          <cell r="A283">
            <v>1185001</v>
          </cell>
          <cell r="B283" t="str">
            <v>Napoli</v>
          </cell>
          <cell r="C283" t="str">
            <v>Matt Nickel</v>
          </cell>
          <cell r="D283" t="str">
            <v/>
          </cell>
          <cell r="E283"/>
          <cell r="F283">
            <v>5038856008814</v>
          </cell>
          <cell r="G283">
            <v>119</v>
          </cell>
          <cell r="H283">
            <v>0.01</v>
          </cell>
          <cell r="I283">
            <v>0</v>
          </cell>
          <cell r="J283">
            <v>0</v>
          </cell>
          <cell r="K283">
            <v>0</v>
          </cell>
          <cell r="L283">
            <v>0</v>
          </cell>
        </row>
        <row r="284">
          <cell r="A284">
            <v>1185002</v>
          </cell>
          <cell r="B284" t="str">
            <v>Napoli LED</v>
          </cell>
          <cell r="C284" t="str">
            <v>Matt Nickel</v>
          </cell>
          <cell r="D284" t="str">
            <v>PHASE OUT - Available while stock lasts</v>
          </cell>
          <cell r="E284"/>
          <cell r="F284">
            <v>5038856008821</v>
          </cell>
          <cell r="G284">
            <v>230</v>
          </cell>
          <cell r="H284">
            <v>0.01</v>
          </cell>
          <cell r="I284">
            <v>0</v>
          </cell>
          <cell r="J284">
            <v>0</v>
          </cell>
          <cell r="K284">
            <v>0</v>
          </cell>
          <cell r="L284">
            <v>0</v>
          </cell>
        </row>
        <row r="285">
          <cell r="A285">
            <v>1185003</v>
          </cell>
          <cell r="B285" t="str">
            <v>Napoli Reader LED</v>
          </cell>
          <cell r="C285" t="str">
            <v>Matt Nickel</v>
          </cell>
          <cell r="D285" t="str">
            <v/>
          </cell>
          <cell r="E285"/>
          <cell r="F285">
            <v>5038856075809</v>
          </cell>
          <cell r="G285">
            <v>330</v>
          </cell>
          <cell r="H285">
            <v>0.01</v>
          </cell>
          <cell r="I285">
            <v>0</v>
          </cell>
          <cell r="J285">
            <v>0</v>
          </cell>
          <cell r="K285">
            <v>0</v>
          </cell>
          <cell r="L285">
            <v>0</v>
          </cell>
        </row>
        <row r="286">
          <cell r="A286">
            <v>1186001</v>
          </cell>
          <cell r="B286" t="str">
            <v>Cyl 200</v>
          </cell>
          <cell r="C286" t="str">
            <v>White Glass</v>
          </cell>
          <cell r="D286" t="str">
            <v/>
          </cell>
          <cell r="E286"/>
          <cell r="F286">
            <v>5038856008838</v>
          </cell>
          <cell r="G286">
            <v>148</v>
          </cell>
          <cell r="H286">
            <v>0.01</v>
          </cell>
          <cell r="I286">
            <v>0</v>
          </cell>
          <cell r="J286">
            <v>0</v>
          </cell>
          <cell r="K286">
            <v>0</v>
          </cell>
          <cell r="L286">
            <v>0</v>
          </cell>
        </row>
        <row r="287">
          <cell r="A287">
            <v>1186002</v>
          </cell>
          <cell r="B287" t="str">
            <v>Cyl 260</v>
          </cell>
          <cell r="C287" t="str">
            <v>White Glass</v>
          </cell>
          <cell r="D287" t="str">
            <v/>
          </cell>
          <cell r="E287"/>
          <cell r="F287">
            <v>5038856008845</v>
          </cell>
          <cell r="G287">
            <v>181</v>
          </cell>
          <cell r="H287">
            <v>0.01</v>
          </cell>
          <cell r="I287">
            <v>0</v>
          </cell>
          <cell r="J287">
            <v>0</v>
          </cell>
          <cell r="K287">
            <v>0</v>
          </cell>
          <cell r="L287">
            <v>0</v>
          </cell>
        </row>
        <row r="288">
          <cell r="A288">
            <v>1187003</v>
          </cell>
          <cell r="B288" t="str">
            <v>Parma 210</v>
          </cell>
          <cell r="C288" t="str">
            <v>Plaster</v>
          </cell>
          <cell r="D288" t="str">
            <v/>
          </cell>
          <cell r="E288"/>
          <cell r="F288">
            <v>5038856009644</v>
          </cell>
          <cell r="G288">
            <v>163</v>
          </cell>
          <cell r="H288">
            <v>0.01</v>
          </cell>
          <cell r="I288">
            <v>0</v>
          </cell>
          <cell r="J288">
            <v>0</v>
          </cell>
          <cell r="K288">
            <v>0</v>
          </cell>
          <cell r="L288">
            <v>0</v>
          </cell>
        </row>
        <row r="289">
          <cell r="A289">
            <v>1187005</v>
          </cell>
          <cell r="B289" t="str">
            <v>Parma 200</v>
          </cell>
          <cell r="C289" t="str">
            <v>Plaster</v>
          </cell>
          <cell r="D289" t="str">
            <v/>
          </cell>
          <cell r="E289"/>
          <cell r="F289">
            <v>5038856070385</v>
          </cell>
          <cell r="G289">
            <v>142</v>
          </cell>
          <cell r="H289">
            <v>0.01</v>
          </cell>
          <cell r="I289">
            <v>0</v>
          </cell>
          <cell r="J289">
            <v>0</v>
          </cell>
          <cell r="K289">
            <v>0</v>
          </cell>
          <cell r="L289">
            <v>0</v>
          </cell>
        </row>
        <row r="290">
          <cell r="A290">
            <v>1187009</v>
          </cell>
          <cell r="B290" t="str">
            <v>Parma 110</v>
          </cell>
          <cell r="C290" t="str">
            <v>Plaster</v>
          </cell>
          <cell r="D290" t="str">
            <v/>
          </cell>
          <cell r="E290"/>
          <cell r="F290">
            <v>5038856070767</v>
          </cell>
          <cell r="G290">
            <v>103</v>
          </cell>
          <cell r="H290">
            <v>0.01</v>
          </cell>
          <cell r="I290">
            <v>0</v>
          </cell>
          <cell r="J290">
            <v>0</v>
          </cell>
          <cell r="K290">
            <v>0</v>
          </cell>
          <cell r="L290">
            <v>0</v>
          </cell>
        </row>
        <row r="291">
          <cell r="A291">
            <v>1187019</v>
          </cell>
          <cell r="B291" t="str">
            <v>Parma 210 LED 2700K</v>
          </cell>
          <cell r="C291" t="str">
            <v>Plaster</v>
          </cell>
          <cell r="D291" t="str">
            <v>PHASE OUT - Available while stock lasts</v>
          </cell>
          <cell r="E291"/>
          <cell r="F291">
            <v>5038856080520</v>
          </cell>
          <cell r="G291">
            <v>269</v>
          </cell>
          <cell r="H291">
            <v>0.01</v>
          </cell>
          <cell r="I291">
            <v>0</v>
          </cell>
          <cell r="J291">
            <v>0</v>
          </cell>
          <cell r="K291">
            <v>0</v>
          </cell>
          <cell r="L291">
            <v>0</v>
          </cell>
        </row>
        <row r="292">
          <cell r="A292">
            <v>1187021</v>
          </cell>
          <cell r="B292" t="str">
            <v>Parma 210 LED 3000K</v>
          </cell>
          <cell r="C292" t="str">
            <v>Plaster</v>
          </cell>
          <cell r="D292" t="str">
            <v>PHASE OUT - Available while stock lasts</v>
          </cell>
          <cell r="E292"/>
          <cell r="F292">
            <v>5038856081824</v>
          </cell>
          <cell r="G292">
            <v>269</v>
          </cell>
          <cell r="H292">
            <v>0.01</v>
          </cell>
          <cell r="I292">
            <v>0</v>
          </cell>
          <cell r="J292">
            <v>0</v>
          </cell>
          <cell r="K292">
            <v>0</v>
          </cell>
          <cell r="L292">
            <v>0</v>
          </cell>
        </row>
        <row r="293">
          <cell r="A293">
            <v>1187027</v>
          </cell>
          <cell r="B293" t="str">
            <v>Parma 625 LED</v>
          </cell>
          <cell r="C293" t="str">
            <v>Plaster</v>
          </cell>
          <cell r="D293" t="str">
            <v/>
          </cell>
          <cell r="E293"/>
          <cell r="F293">
            <v>5038856085259</v>
          </cell>
          <cell r="G293">
            <v>570</v>
          </cell>
          <cell r="H293">
            <v>0.01</v>
          </cell>
          <cell r="I293">
            <v>0</v>
          </cell>
          <cell r="J293">
            <v>0</v>
          </cell>
          <cell r="K293">
            <v>0</v>
          </cell>
          <cell r="L293">
            <v>0</v>
          </cell>
        </row>
        <row r="294">
          <cell r="A294">
            <v>1187030</v>
          </cell>
          <cell r="B294" t="str">
            <v>Parma 160 LED 2700K</v>
          </cell>
          <cell r="C294" t="str">
            <v>Plaster</v>
          </cell>
          <cell r="D294" t="str">
            <v/>
          </cell>
          <cell r="E294"/>
          <cell r="F294">
            <v>5038856114096</v>
          </cell>
          <cell r="G294">
            <v>341</v>
          </cell>
          <cell r="H294">
            <v>0.01</v>
          </cell>
          <cell r="I294">
            <v>0</v>
          </cell>
          <cell r="J294">
            <v>0</v>
          </cell>
          <cell r="K294">
            <v>0</v>
          </cell>
          <cell r="L294">
            <v>0</v>
          </cell>
        </row>
        <row r="295">
          <cell r="A295">
            <v>1187031</v>
          </cell>
          <cell r="B295" t="str">
            <v>Parma 160 LED 3000K</v>
          </cell>
          <cell r="C295" t="str">
            <v>Plaster</v>
          </cell>
          <cell r="D295" t="str">
            <v>PHASE OUT - Available while stock lasts</v>
          </cell>
          <cell r="E295"/>
          <cell r="F295">
            <v>5038856114102</v>
          </cell>
          <cell r="G295">
            <v>206</v>
          </cell>
          <cell r="H295">
            <v>0.01</v>
          </cell>
          <cell r="I295">
            <v>0</v>
          </cell>
          <cell r="J295">
            <v>0</v>
          </cell>
          <cell r="K295">
            <v>0</v>
          </cell>
          <cell r="L295">
            <v>0</v>
          </cell>
        </row>
        <row r="296">
          <cell r="A296">
            <v>1187032</v>
          </cell>
          <cell r="B296" t="str">
            <v>Parma 250 LED 2700K</v>
          </cell>
          <cell r="C296" t="str">
            <v>Plaster</v>
          </cell>
          <cell r="D296" t="str">
            <v>PHASE OUT - Available while stock lasts</v>
          </cell>
          <cell r="E296"/>
          <cell r="F296">
            <v>5038856114119</v>
          </cell>
          <cell r="G296">
            <v>271</v>
          </cell>
          <cell r="H296">
            <v>0.01</v>
          </cell>
          <cell r="I296">
            <v>0</v>
          </cell>
          <cell r="J296">
            <v>0</v>
          </cell>
          <cell r="K296">
            <v>0</v>
          </cell>
          <cell r="L296">
            <v>0</v>
          </cell>
        </row>
        <row r="297">
          <cell r="A297">
            <v>1187033</v>
          </cell>
          <cell r="B297" t="str">
            <v>Parma 250 LED 3000K</v>
          </cell>
          <cell r="C297" t="str">
            <v>Plaster</v>
          </cell>
          <cell r="D297" t="str">
            <v>PHASE OUT - Available while stock lasts</v>
          </cell>
          <cell r="E297"/>
          <cell r="F297">
            <v>5038856114126</v>
          </cell>
          <cell r="G297">
            <v>271</v>
          </cell>
          <cell r="H297">
            <v>0.01</v>
          </cell>
          <cell r="I297">
            <v>0</v>
          </cell>
          <cell r="J297">
            <v>0</v>
          </cell>
          <cell r="K297">
            <v>0</v>
          </cell>
          <cell r="L297">
            <v>0</v>
          </cell>
        </row>
        <row r="298">
          <cell r="A298">
            <v>1193004</v>
          </cell>
          <cell r="B298" t="str">
            <v>Tressino</v>
          </cell>
          <cell r="C298" t="str">
            <v>Textured Black</v>
          </cell>
          <cell r="D298" t="str">
            <v/>
          </cell>
          <cell r="E298"/>
          <cell r="F298">
            <v>5038856070422</v>
          </cell>
          <cell r="G298">
            <v>210</v>
          </cell>
          <cell r="H298">
            <v>0.01</v>
          </cell>
          <cell r="I298">
            <v>0</v>
          </cell>
          <cell r="J298">
            <v>0</v>
          </cell>
          <cell r="K298">
            <v>0</v>
          </cell>
          <cell r="L298">
            <v>0</v>
          </cell>
        </row>
        <row r="299">
          <cell r="A299">
            <v>1194003</v>
          </cell>
          <cell r="B299" t="str">
            <v>Monza Classic 250</v>
          </cell>
          <cell r="C299" t="str">
            <v>Polished Chrome</v>
          </cell>
          <cell r="D299" t="str">
            <v/>
          </cell>
          <cell r="E299"/>
          <cell r="F299">
            <v>5038856009521</v>
          </cell>
          <cell r="G299">
            <v>263</v>
          </cell>
          <cell r="H299">
            <v>0.01</v>
          </cell>
          <cell r="I299">
            <v>0</v>
          </cell>
          <cell r="J299">
            <v>0</v>
          </cell>
          <cell r="K299">
            <v>0</v>
          </cell>
          <cell r="L299">
            <v>0</v>
          </cell>
        </row>
        <row r="300">
          <cell r="A300">
            <v>1196001</v>
          </cell>
          <cell r="B300" t="str">
            <v>Pienza 140</v>
          </cell>
          <cell r="C300" t="str">
            <v>Plaster</v>
          </cell>
          <cell r="D300" t="str">
            <v/>
          </cell>
          <cell r="E300"/>
          <cell r="F300">
            <v>5038856009170</v>
          </cell>
          <cell r="G300">
            <v>153</v>
          </cell>
          <cell r="H300">
            <v>0.01</v>
          </cell>
          <cell r="I300">
            <v>0</v>
          </cell>
          <cell r="J300">
            <v>0</v>
          </cell>
          <cell r="K300">
            <v>0</v>
          </cell>
          <cell r="L300">
            <v>0</v>
          </cell>
        </row>
        <row r="301">
          <cell r="A301">
            <v>1196003</v>
          </cell>
          <cell r="B301" t="str">
            <v>Pienza 165</v>
          </cell>
          <cell r="C301" t="str">
            <v>Plaster</v>
          </cell>
          <cell r="D301" t="str">
            <v/>
          </cell>
          <cell r="E301"/>
          <cell r="F301">
            <v>5038856071535</v>
          </cell>
          <cell r="G301">
            <v>135</v>
          </cell>
          <cell r="H301">
            <v>0.01</v>
          </cell>
          <cell r="I301">
            <v>0</v>
          </cell>
          <cell r="J301">
            <v>0</v>
          </cell>
          <cell r="K301">
            <v>0</v>
          </cell>
          <cell r="L301">
            <v>0</v>
          </cell>
        </row>
        <row r="302">
          <cell r="A302">
            <v>1199002</v>
          </cell>
          <cell r="B302" t="str">
            <v>Puzzle LED</v>
          </cell>
          <cell r="C302" t="str">
            <v>Textured Black</v>
          </cell>
          <cell r="D302" t="str">
            <v>PHASE OUT - Available while stock lasts</v>
          </cell>
          <cell r="E302"/>
          <cell r="F302">
            <v>5038856115390</v>
          </cell>
          <cell r="G302">
            <v>367</v>
          </cell>
          <cell r="H302">
            <v>0.01</v>
          </cell>
          <cell r="I302">
            <v>0</v>
          </cell>
          <cell r="J302">
            <v>0</v>
          </cell>
          <cell r="K302">
            <v>0</v>
          </cell>
          <cell r="L302">
            <v>0</v>
          </cell>
        </row>
        <row r="303">
          <cell r="A303">
            <v>1201005</v>
          </cell>
          <cell r="B303" t="str">
            <v>Terra Round 28 LED</v>
          </cell>
          <cell r="C303" t="str">
            <v>Brushed Stainless Steel</v>
          </cell>
          <cell r="D303" t="str">
            <v/>
          </cell>
          <cell r="E303"/>
          <cell r="F303">
            <v>5038856115758</v>
          </cell>
          <cell r="G303">
            <v>74</v>
          </cell>
          <cell r="H303">
            <v>0.01</v>
          </cell>
          <cell r="I303">
            <v>0</v>
          </cell>
          <cell r="J303">
            <v>0</v>
          </cell>
          <cell r="K303">
            <v>0</v>
          </cell>
          <cell r="L303">
            <v>0</v>
          </cell>
        </row>
        <row r="304">
          <cell r="A304">
            <v>1201007</v>
          </cell>
          <cell r="B304" t="str">
            <v>Terra 42 LED</v>
          </cell>
          <cell r="C304" t="str">
            <v>Anodised Aluminium</v>
          </cell>
          <cell r="D304" t="str">
            <v/>
          </cell>
          <cell r="E304"/>
          <cell r="F304">
            <v>5038856115772</v>
          </cell>
          <cell r="G304">
            <v>107</v>
          </cell>
          <cell r="H304">
            <v>0.01</v>
          </cell>
          <cell r="I304">
            <v>0</v>
          </cell>
          <cell r="J304">
            <v>0</v>
          </cell>
          <cell r="K304">
            <v>0</v>
          </cell>
          <cell r="L304">
            <v>0</v>
          </cell>
        </row>
        <row r="305">
          <cell r="A305">
            <v>1202004</v>
          </cell>
          <cell r="B305" t="str">
            <v>Beam One LED</v>
          </cell>
          <cell r="C305" t="str">
            <v>Matt Painted Silver</v>
          </cell>
          <cell r="D305" t="str">
            <v/>
          </cell>
          <cell r="E305"/>
          <cell r="F305">
            <v>5038856115734</v>
          </cell>
          <cell r="G305">
            <v>113</v>
          </cell>
          <cell r="H305">
            <v>0.01</v>
          </cell>
          <cell r="I305">
            <v>0</v>
          </cell>
          <cell r="J305">
            <v>0</v>
          </cell>
          <cell r="K305">
            <v>0</v>
          </cell>
          <cell r="L305">
            <v>0</v>
          </cell>
        </row>
        <row r="306">
          <cell r="A306">
            <v>1202005</v>
          </cell>
          <cell r="B306" t="str">
            <v>Beam Two LED</v>
          </cell>
          <cell r="C306" t="str">
            <v>Matt Painted Silver</v>
          </cell>
          <cell r="D306" t="str">
            <v/>
          </cell>
          <cell r="E306"/>
          <cell r="F306">
            <v>5038856115741</v>
          </cell>
          <cell r="G306">
            <v>113</v>
          </cell>
          <cell r="H306">
            <v>0.01</v>
          </cell>
          <cell r="I306">
            <v>0</v>
          </cell>
          <cell r="J306">
            <v>0</v>
          </cell>
          <cell r="K306">
            <v>0</v>
          </cell>
          <cell r="L306">
            <v>0</v>
          </cell>
        </row>
        <row r="307">
          <cell r="A307">
            <v>1212001</v>
          </cell>
          <cell r="B307" t="str">
            <v>Borgo 55 LED 3000K</v>
          </cell>
          <cell r="C307" t="str">
            <v>Matt White</v>
          </cell>
          <cell r="D307" t="str">
            <v/>
          </cell>
          <cell r="E307"/>
          <cell r="F307">
            <v>5038856009705</v>
          </cell>
          <cell r="G307">
            <v>169</v>
          </cell>
          <cell r="H307">
            <v>0.01</v>
          </cell>
          <cell r="I307">
            <v>0</v>
          </cell>
          <cell r="J307">
            <v>0</v>
          </cell>
          <cell r="K307">
            <v>0</v>
          </cell>
          <cell r="L307">
            <v>0</v>
          </cell>
        </row>
        <row r="308">
          <cell r="A308">
            <v>1212004</v>
          </cell>
          <cell r="B308" t="str">
            <v>Borgo 90 LED 3000K</v>
          </cell>
          <cell r="C308" t="str">
            <v>Matt White</v>
          </cell>
          <cell r="D308" t="str">
            <v/>
          </cell>
          <cell r="E308"/>
          <cell r="F308">
            <v>5038856009736</v>
          </cell>
          <cell r="G308">
            <v>156</v>
          </cell>
          <cell r="H308">
            <v>0.01</v>
          </cell>
          <cell r="I308">
            <v>0</v>
          </cell>
          <cell r="J308">
            <v>0</v>
          </cell>
          <cell r="K308">
            <v>0</v>
          </cell>
          <cell r="L308">
            <v>0</v>
          </cell>
        </row>
        <row r="309">
          <cell r="A309">
            <v>1212007</v>
          </cell>
          <cell r="B309" t="str">
            <v>Borgo Trimless 35 LED</v>
          </cell>
          <cell r="C309" t="str">
            <v>Matt White</v>
          </cell>
          <cell r="D309" t="str">
            <v/>
          </cell>
          <cell r="E309"/>
          <cell r="F309">
            <v>5038856009767</v>
          </cell>
          <cell r="G309">
            <v>160</v>
          </cell>
          <cell r="H309">
            <v>0.01</v>
          </cell>
          <cell r="I309">
            <v>0</v>
          </cell>
          <cell r="J309">
            <v>0</v>
          </cell>
          <cell r="K309">
            <v>0</v>
          </cell>
          <cell r="L309">
            <v>0</v>
          </cell>
        </row>
        <row r="310">
          <cell r="A310">
            <v>1212008</v>
          </cell>
          <cell r="B310" t="str">
            <v>Borgo Trimless 65 LED</v>
          </cell>
          <cell r="C310" t="str">
            <v>Matt White</v>
          </cell>
          <cell r="D310" t="str">
            <v/>
          </cell>
          <cell r="E310"/>
          <cell r="F310">
            <v>5038856009774</v>
          </cell>
          <cell r="G310">
            <v>160</v>
          </cell>
          <cell r="H310">
            <v>0.01</v>
          </cell>
          <cell r="I310">
            <v>0</v>
          </cell>
          <cell r="J310">
            <v>0</v>
          </cell>
          <cell r="K310">
            <v>0</v>
          </cell>
          <cell r="L310">
            <v>0</v>
          </cell>
        </row>
        <row r="311">
          <cell r="A311">
            <v>1212017</v>
          </cell>
          <cell r="B311" t="str">
            <v>Borgo 43 LED</v>
          </cell>
          <cell r="C311" t="str">
            <v>Matt White</v>
          </cell>
          <cell r="D311" t="str">
            <v>PHASE OUT - Available while stock lasts</v>
          </cell>
          <cell r="E311"/>
          <cell r="F311">
            <v>5038856074826</v>
          </cell>
          <cell r="G311">
            <v>78</v>
          </cell>
          <cell r="H311">
            <v>0.01</v>
          </cell>
          <cell r="I311">
            <v>0</v>
          </cell>
          <cell r="J311">
            <v>0</v>
          </cell>
          <cell r="K311">
            <v>0</v>
          </cell>
          <cell r="L311">
            <v>0</v>
          </cell>
        </row>
        <row r="312">
          <cell r="A312">
            <v>1212019</v>
          </cell>
          <cell r="B312" t="str">
            <v>Borgo 54 LED</v>
          </cell>
          <cell r="C312" t="str">
            <v>Matt White</v>
          </cell>
          <cell r="D312" t="str">
            <v/>
          </cell>
          <cell r="E312"/>
          <cell r="F312">
            <v>5038856074840</v>
          </cell>
          <cell r="G312">
            <v>132</v>
          </cell>
          <cell r="H312">
            <v>0.01</v>
          </cell>
          <cell r="I312">
            <v>0</v>
          </cell>
          <cell r="J312">
            <v>0</v>
          </cell>
          <cell r="K312">
            <v>0</v>
          </cell>
          <cell r="L312">
            <v>0</v>
          </cell>
        </row>
        <row r="313">
          <cell r="A313">
            <v>1212021</v>
          </cell>
          <cell r="B313" t="str">
            <v>Borgo 55 LED 2700K</v>
          </cell>
          <cell r="C313" t="str">
            <v>Matt White</v>
          </cell>
          <cell r="D313" t="str">
            <v/>
          </cell>
          <cell r="E313"/>
          <cell r="F313">
            <v>5038856075274</v>
          </cell>
          <cell r="G313">
            <v>169</v>
          </cell>
          <cell r="H313">
            <v>0.01</v>
          </cell>
          <cell r="I313">
            <v>0</v>
          </cell>
          <cell r="J313">
            <v>0</v>
          </cell>
          <cell r="K313">
            <v>0</v>
          </cell>
          <cell r="L313">
            <v>0</v>
          </cell>
        </row>
        <row r="314">
          <cell r="A314">
            <v>1212024</v>
          </cell>
          <cell r="B314" t="str">
            <v>Borgo 90 LED 2700K</v>
          </cell>
          <cell r="C314" t="str">
            <v>Matt White</v>
          </cell>
          <cell r="D314" t="str">
            <v/>
          </cell>
          <cell r="E314"/>
          <cell r="F314">
            <v>5038856075304</v>
          </cell>
          <cell r="G314">
            <v>156</v>
          </cell>
          <cell r="H314">
            <v>0.01</v>
          </cell>
          <cell r="I314">
            <v>0</v>
          </cell>
          <cell r="J314">
            <v>0</v>
          </cell>
          <cell r="K314">
            <v>0</v>
          </cell>
          <cell r="L314">
            <v>0</v>
          </cell>
        </row>
        <row r="315">
          <cell r="A315">
            <v>1212027</v>
          </cell>
          <cell r="B315" t="str">
            <v>Borgo Trimless 35 LED 2700K</v>
          </cell>
          <cell r="C315" t="str">
            <v>Matt White</v>
          </cell>
          <cell r="D315" t="str">
            <v/>
          </cell>
          <cell r="E315"/>
          <cell r="F315">
            <v>5038856075335</v>
          </cell>
          <cell r="G315">
            <v>160</v>
          </cell>
          <cell r="H315">
            <v>0.01</v>
          </cell>
          <cell r="I315">
            <v>0</v>
          </cell>
          <cell r="J315">
            <v>0</v>
          </cell>
          <cell r="K315">
            <v>0</v>
          </cell>
          <cell r="L315">
            <v>0</v>
          </cell>
        </row>
        <row r="316">
          <cell r="A316">
            <v>1212028</v>
          </cell>
          <cell r="B316" t="str">
            <v>Borgo Trimless 65 LED 2700K</v>
          </cell>
          <cell r="C316" t="str">
            <v>Matt White</v>
          </cell>
          <cell r="D316" t="str">
            <v/>
          </cell>
          <cell r="E316"/>
          <cell r="F316">
            <v>5038856075342</v>
          </cell>
          <cell r="G316">
            <v>160</v>
          </cell>
          <cell r="H316">
            <v>0.01</v>
          </cell>
          <cell r="I316">
            <v>0</v>
          </cell>
          <cell r="J316">
            <v>0</v>
          </cell>
          <cell r="K316">
            <v>0</v>
          </cell>
          <cell r="L316">
            <v>0</v>
          </cell>
        </row>
        <row r="317">
          <cell r="A317">
            <v>1212031</v>
          </cell>
          <cell r="B317" t="str">
            <v>Borgo 43 LED 2700K</v>
          </cell>
          <cell r="C317" t="str">
            <v>Matt White</v>
          </cell>
          <cell r="D317" t="str">
            <v>PHASE OUT - Available while stock lasts</v>
          </cell>
          <cell r="E317"/>
          <cell r="F317">
            <v>5038856075434</v>
          </cell>
          <cell r="G317">
            <v>78</v>
          </cell>
          <cell r="H317">
            <v>0.01</v>
          </cell>
          <cell r="I317">
            <v>0</v>
          </cell>
          <cell r="J317">
            <v>0</v>
          </cell>
          <cell r="K317">
            <v>0</v>
          </cell>
          <cell r="L317">
            <v>0</v>
          </cell>
        </row>
        <row r="318">
          <cell r="A318">
            <v>1212033</v>
          </cell>
          <cell r="B318" t="str">
            <v>Borgo 54 LED 2700K</v>
          </cell>
          <cell r="C318" t="str">
            <v>Matt White</v>
          </cell>
          <cell r="D318" t="str">
            <v/>
          </cell>
          <cell r="E318"/>
          <cell r="F318">
            <v>5038856075458</v>
          </cell>
          <cell r="G318">
            <v>132</v>
          </cell>
          <cell r="H318">
            <v>0.01</v>
          </cell>
          <cell r="I318">
            <v>0</v>
          </cell>
          <cell r="J318">
            <v>0</v>
          </cell>
          <cell r="K318">
            <v>0</v>
          </cell>
          <cell r="L318">
            <v>0</v>
          </cell>
        </row>
        <row r="319">
          <cell r="A319">
            <v>1212037</v>
          </cell>
          <cell r="B319" t="str">
            <v>Borgo Trimless Mini LED</v>
          </cell>
          <cell r="C319" t="str">
            <v>Matt White</v>
          </cell>
          <cell r="D319" t="str">
            <v/>
          </cell>
          <cell r="E319"/>
          <cell r="F319">
            <v>5038856075663</v>
          </cell>
          <cell r="G319">
            <v>121</v>
          </cell>
          <cell r="H319">
            <v>0.01</v>
          </cell>
          <cell r="I319">
            <v>0</v>
          </cell>
          <cell r="J319">
            <v>0</v>
          </cell>
          <cell r="K319">
            <v>0</v>
          </cell>
          <cell r="L319">
            <v>0</v>
          </cell>
        </row>
        <row r="320">
          <cell r="A320">
            <v>1212038</v>
          </cell>
          <cell r="B320" t="str">
            <v>Borgo Trimless 200 LED</v>
          </cell>
          <cell r="C320" t="str">
            <v>Matt White</v>
          </cell>
          <cell r="D320" t="str">
            <v/>
          </cell>
          <cell r="E320"/>
          <cell r="F320">
            <v>5038856075670</v>
          </cell>
          <cell r="G320">
            <v>176</v>
          </cell>
          <cell r="H320">
            <v>0.01</v>
          </cell>
          <cell r="I320">
            <v>0</v>
          </cell>
          <cell r="J320">
            <v>0</v>
          </cell>
          <cell r="K320">
            <v>0</v>
          </cell>
          <cell r="L320">
            <v>0</v>
          </cell>
        </row>
        <row r="321">
          <cell r="A321">
            <v>1212039</v>
          </cell>
          <cell r="B321" t="str">
            <v>Borgo Trimless Mini LED 3000K</v>
          </cell>
          <cell r="C321" t="str">
            <v>Matt White</v>
          </cell>
          <cell r="D321" t="str">
            <v/>
          </cell>
          <cell r="E321"/>
          <cell r="F321">
            <v>5038856076257</v>
          </cell>
          <cell r="G321">
            <v>121</v>
          </cell>
          <cell r="H321">
            <v>0.01</v>
          </cell>
          <cell r="I321">
            <v>0</v>
          </cell>
          <cell r="J321">
            <v>0</v>
          </cell>
          <cell r="K321">
            <v>0</v>
          </cell>
          <cell r="L321">
            <v>0</v>
          </cell>
        </row>
        <row r="322">
          <cell r="A322">
            <v>1212040</v>
          </cell>
          <cell r="B322" t="str">
            <v>Borgo Trimless 200 LED 2700K</v>
          </cell>
          <cell r="C322" t="str">
            <v>Matt White</v>
          </cell>
          <cell r="D322" t="str">
            <v/>
          </cell>
          <cell r="E322"/>
          <cell r="F322">
            <v>5038856076264</v>
          </cell>
          <cell r="G322">
            <v>176</v>
          </cell>
          <cell r="H322">
            <v>0.01</v>
          </cell>
          <cell r="I322">
            <v>0</v>
          </cell>
          <cell r="J322">
            <v>0</v>
          </cell>
          <cell r="K322">
            <v>0</v>
          </cell>
          <cell r="L322">
            <v>0</v>
          </cell>
        </row>
        <row r="323">
          <cell r="A323">
            <v>1212041</v>
          </cell>
          <cell r="B323" t="str">
            <v>Borgo Trimless 98 LED 3000K</v>
          </cell>
          <cell r="C323" t="str">
            <v>Matt White</v>
          </cell>
          <cell r="D323" t="str">
            <v>PHASE OUT - Available while stock lasts</v>
          </cell>
          <cell r="E323"/>
          <cell r="F323">
            <v>5038856078411</v>
          </cell>
          <cell r="G323">
            <v>112</v>
          </cell>
          <cell r="H323">
            <v>0.01</v>
          </cell>
          <cell r="I323">
            <v>0</v>
          </cell>
          <cell r="J323">
            <v>0</v>
          </cell>
          <cell r="K323">
            <v>0</v>
          </cell>
          <cell r="L323">
            <v>0</v>
          </cell>
        </row>
        <row r="324">
          <cell r="A324">
            <v>1212042</v>
          </cell>
          <cell r="B324" t="str">
            <v>Borgo Trimless 98 LED 2700K</v>
          </cell>
          <cell r="C324" t="str">
            <v>Matt White</v>
          </cell>
          <cell r="D324" t="str">
            <v>PHASE OUT - Available while stock lasts</v>
          </cell>
          <cell r="E324"/>
          <cell r="F324">
            <v>5038856078428</v>
          </cell>
          <cell r="G324">
            <v>112</v>
          </cell>
          <cell r="H324">
            <v>0.01</v>
          </cell>
          <cell r="I324">
            <v>0</v>
          </cell>
          <cell r="J324">
            <v>0</v>
          </cell>
          <cell r="K324">
            <v>0</v>
          </cell>
          <cell r="L324">
            <v>0</v>
          </cell>
        </row>
        <row r="325">
          <cell r="A325">
            <v>1214001</v>
          </cell>
          <cell r="B325" t="str">
            <v>Riva 350</v>
          </cell>
          <cell r="C325" t="str">
            <v>Polished Chrome</v>
          </cell>
          <cell r="D325" t="str">
            <v/>
          </cell>
          <cell r="E325"/>
          <cell r="F325">
            <v>5038856009880</v>
          </cell>
          <cell r="G325">
            <v>237</v>
          </cell>
          <cell r="H325">
            <v>0.01</v>
          </cell>
          <cell r="I325">
            <v>0</v>
          </cell>
          <cell r="J325">
            <v>0</v>
          </cell>
          <cell r="K325">
            <v>0</v>
          </cell>
          <cell r="L325">
            <v>0</v>
          </cell>
        </row>
        <row r="326">
          <cell r="A326">
            <v>1214004</v>
          </cell>
          <cell r="B326" t="str">
            <v>Riva 350</v>
          </cell>
          <cell r="C326" t="str">
            <v>Matt Nickel</v>
          </cell>
          <cell r="D326" t="str">
            <v/>
          </cell>
          <cell r="E326"/>
          <cell r="F326">
            <v>5038856070224</v>
          </cell>
          <cell r="G326">
            <v>237</v>
          </cell>
          <cell r="H326">
            <v>0.01</v>
          </cell>
          <cell r="I326">
            <v>0</v>
          </cell>
          <cell r="J326">
            <v>0</v>
          </cell>
          <cell r="K326">
            <v>0</v>
          </cell>
          <cell r="L326">
            <v>0</v>
          </cell>
        </row>
        <row r="327">
          <cell r="A327">
            <v>1214010</v>
          </cell>
          <cell r="B327" t="str">
            <v>Riva 350</v>
          </cell>
          <cell r="C327" t="str">
            <v>Bronze</v>
          </cell>
          <cell r="D327" t="str">
            <v/>
          </cell>
          <cell r="E327"/>
          <cell r="F327">
            <v>5038856082296</v>
          </cell>
          <cell r="G327">
            <v>253</v>
          </cell>
          <cell r="H327">
            <v>0.01</v>
          </cell>
          <cell r="I327">
            <v>0</v>
          </cell>
          <cell r="J327">
            <v>0</v>
          </cell>
          <cell r="K327">
            <v>0</v>
          </cell>
          <cell r="L327">
            <v>0</v>
          </cell>
        </row>
        <row r="328">
          <cell r="A328">
            <v>1214015</v>
          </cell>
          <cell r="B328" t="str">
            <v>Riva 350</v>
          </cell>
          <cell r="C328" t="str">
            <v>Matt Black</v>
          </cell>
          <cell r="D328" t="str">
            <v/>
          </cell>
          <cell r="E328"/>
          <cell r="F328">
            <v>5038856117226</v>
          </cell>
          <cell r="G328">
            <v>233</v>
          </cell>
          <cell r="H328">
            <v>0.01</v>
          </cell>
          <cell r="I328">
            <v>0</v>
          </cell>
          <cell r="J328">
            <v>0</v>
          </cell>
          <cell r="K328">
            <v>0</v>
          </cell>
          <cell r="L328">
            <v>0</v>
          </cell>
        </row>
        <row r="329">
          <cell r="A329">
            <v>1215035</v>
          </cell>
          <cell r="B329" t="str">
            <v>Fuse Switched LED II</v>
          </cell>
          <cell r="C329" t="str">
            <v>Polished Chrome</v>
          </cell>
          <cell r="D329" t="str">
            <v>PHASE OUT - Available while stock lasts</v>
          </cell>
          <cell r="E329"/>
          <cell r="F329">
            <v>5038856081022</v>
          </cell>
          <cell r="G329">
            <v>163</v>
          </cell>
          <cell r="H329">
            <v>0.01</v>
          </cell>
          <cell r="I329">
            <v>0</v>
          </cell>
          <cell r="J329">
            <v>0</v>
          </cell>
          <cell r="K329">
            <v>0</v>
          </cell>
          <cell r="L329">
            <v>0</v>
          </cell>
        </row>
        <row r="330">
          <cell r="A330">
            <v>1215036</v>
          </cell>
          <cell r="B330" t="str">
            <v>Fuse Switched LED II</v>
          </cell>
          <cell r="C330" t="str">
            <v>Matt White</v>
          </cell>
          <cell r="D330" t="str">
            <v>PHASE OUT - Available while stock lasts</v>
          </cell>
          <cell r="E330"/>
          <cell r="F330">
            <v>5038856081039</v>
          </cell>
          <cell r="G330">
            <v>159</v>
          </cell>
          <cell r="H330">
            <v>0.01</v>
          </cell>
          <cell r="I330">
            <v>0</v>
          </cell>
          <cell r="J330">
            <v>0</v>
          </cell>
          <cell r="K330">
            <v>0</v>
          </cell>
          <cell r="L330">
            <v>0</v>
          </cell>
        </row>
        <row r="331">
          <cell r="A331">
            <v>1215037</v>
          </cell>
          <cell r="B331" t="str">
            <v>Fuse Switched LED II</v>
          </cell>
          <cell r="C331" t="str">
            <v>Matt Black</v>
          </cell>
          <cell r="D331" t="str">
            <v>PHASE OUT - Available while stock lasts</v>
          </cell>
          <cell r="E331"/>
          <cell r="F331">
            <v>5038856081046</v>
          </cell>
          <cell r="G331">
            <v>159</v>
          </cell>
          <cell r="H331">
            <v>0.01</v>
          </cell>
          <cell r="I331">
            <v>0</v>
          </cell>
          <cell r="J331">
            <v>0</v>
          </cell>
          <cell r="K331">
            <v>0</v>
          </cell>
          <cell r="L331">
            <v>0</v>
          </cell>
        </row>
        <row r="332">
          <cell r="A332">
            <v>1215038</v>
          </cell>
          <cell r="B332" t="str">
            <v>Fuse Switched LED II</v>
          </cell>
          <cell r="C332" t="str">
            <v>Bronze</v>
          </cell>
          <cell r="D332" t="str">
            <v>PHASE OUT - Available while stock lasts</v>
          </cell>
          <cell r="E332"/>
          <cell r="F332">
            <v>5038856081053</v>
          </cell>
          <cell r="G332">
            <v>163</v>
          </cell>
          <cell r="H332">
            <v>0.01</v>
          </cell>
          <cell r="I332">
            <v>0</v>
          </cell>
          <cell r="J332">
            <v>0</v>
          </cell>
          <cell r="K332">
            <v>0</v>
          </cell>
          <cell r="L332">
            <v>0</v>
          </cell>
        </row>
        <row r="333">
          <cell r="A333">
            <v>1215039</v>
          </cell>
          <cell r="B333" t="str">
            <v>Fuse Switched LED II</v>
          </cell>
          <cell r="C333" t="str">
            <v>Matt Nickel</v>
          </cell>
          <cell r="D333" t="str">
            <v>PHASE OUT - Available while stock lasts</v>
          </cell>
          <cell r="E333"/>
          <cell r="F333">
            <v>5038856081060</v>
          </cell>
          <cell r="G333">
            <v>163</v>
          </cell>
          <cell r="H333">
            <v>0.01</v>
          </cell>
          <cell r="I333">
            <v>0</v>
          </cell>
          <cell r="J333">
            <v>0</v>
          </cell>
          <cell r="K333">
            <v>0</v>
          </cell>
          <cell r="L333">
            <v>0</v>
          </cell>
        </row>
        <row r="334">
          <cell r="A334">
            <v>1215081</v>
          </cell>
          <cell r="B334" t="str">
            <v>Fuse 3 USB</v>
          </cell>
          <cell r="C334" t="str">
            <v>Matt White</v>
          </cell>
          <cell r="D334" t="str">
            <v/>
          </cell>
          <cell r="E334"/>
          <cell r="F334">
            <v>5038856105094</v>
          </cell>
          <cell r="G334">
            <v>256</v>
          </cell>
          <cell r="H334">
            <v>0.01</v>
          </cell>
          <cell r="I334">
            <v>0</v>
          </cell>
          <cell r="J334">
            <v>0</v>
          </cell>
          <cell r="K334">
            <v>0</v>
          </cell>
          <cell r="L334">
            <v>0</v>
          </cell>
        </row>
        <row r="335">
          <cell r="A335">
            <v>1215082</v>
          </cell>
          <cell r="B335" t="str">
            <v>Fuse 3 USB</v>
          </cell>
          <cell r="C335" t="str">
            <v>Matt Black</v>
          </cell>
          <cell r="D335" t="str">
            <v/>
          </cell>
          <cell r="E335"/>
          <cell r="F335">
            <v>5038856105100</v>
          </cell>
          <cell r="G335">
            <v>256</v>
          </cell>
          <cell r="H335">
            <v>0.01</v>
          </cell>
          <cell r="I335">
            <v>0</v>
          </cell>
          <cell r="J335">
            <v>0</v>
          </cell>
          <cell r="K335">
            <v>0</v>
          </cell>
          <cell r="L335">
            <v>0</v>
          </cell>
        </row>
        <row r="336">
          <cell r="A336">
            <v>1215083</v>
          </cell>
          <cell r="B336" t="str">
            <v>Fuse 3 USB</v>
          </cell>
          <cell r="C336" t="str">
            <v>Polished Chrome</v>
          </cell>
          <cell r="D336" t="str">
            <v>PHASE OUT - Available while stock lasts</v>
          </cell>
          <cell r="E336"/>
          <cell r="F336">
            <v>5038856105117</v>
          </cell>
          <cell r="G336">
            <v>209</v>
          </cell>
          <cell r="H336">
            <v>0.01</v>
          </cell>
          <cell r="I336">
            <v>0</v>
          </cell>
          <cell r="J336">
            <v>0</v>
          </cell>
          <cell r="K336">
            <v>0</v>
          </cell>
          <cell r="L336">
            <v>0</v>
          </cell>
        </row>
        <row r="337">
          <cell r="A337">
            <v>1215084</v>
          </cell>
          <cell r="B337" t="str">
            <v>Fuse 3 USB</v>
          </cell>
          <cell r="C337" t="str">
            <v>Matt Nickel</v>
          </cell>
          <cell r="D337" t="str">
            <v/>
          </cell>
          <cell r="E337"/>
          <cell r="F337">
            <v>5038856105124</v>
          </cell>
          <cell r="G337">
            <v>264</v>
          </cell>
          <cell r="H337">
            <v>0.01</v>
          </cell>
          <cell r="I337">
            <v>0</v>
          </cell>
          <cell r="J337">
            <v>0</v>
          </cell>
          <cell r="K337">
            <v>0</v>
          </cell>
          <cell r="L337">
            <v>0</v>
          </cell>
        </row>
        <row r="338">
          <cell r="A338">
            <v>1215085</v>
          </cell>
          <cell r="B338" t="str">
            <v>Fuse 3 USB</v>
          </cell>
          <cell r="C338" t="str">
            <v>Bronze</v>
          </cell>
          <cell r="D338" t="str">
            <v/>
          </cell>
          <cell r="E338"/>
          <cell r="F338">
            <v>5038856105131</v>
          </cell>
          <cell r="G338">
            <v>264</v>
          </cell>
          <cell r="H338">
            <v>0.01</v>
          </cell>
          <cell r="I338">
            <v>0</v>
          </cell>
          <cell r="J338">
            <v>0</v>
          </cell>
          <cell r="K338">
            <v>0</v>
          </cell>
          <cell r="L338">
            <v>0</v>
          </cell>
        </row>
        <row r="339">
          <cell r="A339">
            <v>1215103</v>
          </cell>
          <cell r="B339" t="str">
            <v>Fuse 3 USB</v>
          </cell>
          <cell r="C339" t="str">
            <v>Matt Gold</v>
          </cell>
          <cell r="D339" t="str">
            <v/>
          </cell>
          <cell r="E339"/>
          <cell r="F339">
            <v>5038856105919</v>
          </cell>
          <cell r="G339">
            <v>273</v>
          </cell>
          <cell r="H339">
            <v>0.01</v>
          </cell>
          <cell r="I339">
            <v>0</v>
          </cell>
          <cell r="J339">
            <v>0</v>
          </cell>
          <cell r="K339">
            <v>0</v>
          </cell>
          <cell r="L339">
            <v>0</v>
          </cell>
        </row>
        <row r="340">
          <cell r="A340">
            <v>1215122</v>
          </cell>
          <cell r="B340" t="str">
            <v>Fuse 3</v>
          </cell>
          <cell r="C340" t="str">
            <v>Matt White</v>
          </cell>
          <cell r="D340" t="str">
            <v/>
          </cell>
          <cell r="E340"/>
          <cell r="F340">
            <v>5038856111057</v>
          </cell>
          <cell r="G340">
            <v>229</v>
          </cell>
          <cell r="H340">
            <v>0.01</v>
          </cell>
          <cell r="I340">
            <v>0</v>
          </cell>
          <cell r="J340">
            <v>0</v>
          </cell>
          <cell r="K340">
            <v>0</v>
          </cell>
          <cell r="L340">
            <v>0</v>
          </cell>
        </row>
        <row r="341">
          <cell r="A341">
            <v>1215123</v>
          </cell>
          <cell r="B341" t="str">
            <v>Fuse 3</v>
          </cell>
          <cell r="C341" t="str">
            <v>Matt Black</v>
          </cell>
          <cell r="D341" t="str">
            <v/>
          </cell>
          <cell r="E341"/>
          <cell r="F341">
            <v>5038856111064</v>
          </cell>
          <cell r="G341">
            <v>229</v>
          </cell>
          <cell r="H341">
            <v>0.01</v>
          </cell>
          <cell r="I341">
            <v>0</v>
          </cell>
          <cell r="J341">
            <v>0</v>
          </cell>
          <cell r="K341">
            <v>0</v>
          </cell>
          <cell r="L341">
            <v>0</v>
          </cell>
        </row>
        <row r="342">
          <cell r="A342">
            <v>1215124</v>
          </cell>
          <cell r="B342" t="str">
            <v>Fuse 3</v>
          </cell>
          <cell r="C342" t="str">
            <v>Polished Chrome</v>
          </cell>
          <cell r="D342" t="str">
            <v>PHASE OUT - Available while stock lasts</v>
          </cell>
          <cell r="E342"/>
          <cell r="F342">
            <v>5038856111071</v>
          </cell>
          <cell r="G342">
            <v>192</v>
          </cell>
          <cell r="H342">
            <v>0.01</v>
          </cell>
          <cell r="I342">
            <v>0</v>
          </cell>
          <cell r="J342">
            <v>0</v>
          </cell>
          <cell r="K342">
            <v>0</v>
          </cell>
          <cell r="L342">
            <v>0</v>
          </cell>
        </row>
        <row r="343">
          <cell r="A343">
            <v>1215125</v>
          </cell>
          <cell r="B343" t="str">
            <v>Fuse 3</v>
          </cell>
          <cell r="C343" t="str">
            <v>Matt Nickel</v>
          </cell>
          <cell r="D343" t="str">
            <v/>
          </cell>
          <cell r="E343"/>
          <cell r="F343">
            <v>5038856111088</v>
          </cell>
          <cell r="G343">
            <v>237</v>
          </cell>
          <cell r="H343">
            <v>0.01</v>
          </cell>
          <cell r="I343">
            <v>0</v>
          </cell>
          <cell r="J343">
            <v>0</v>
          </cell>
          <cell r="K343">
            <v>0</v>
          </cell>
          <cell r="L343">
            <v>0</v>
          </cell>
        </row>
        <row r="344">
          <cell r="A344">
            <v>1215126</v>
          </cell>
          <cell r="B344" t="str">
            <v>Fuse 3</v>
          </cell>
          <cell r="C344" t="str">
            <v>Bronze</v>
          </cell>
          <cell r="D344" t="str">
            <v/>
          </cell>
          <cell r="E344"/>
          <cell r="F344">
            <v>5038856111095</v>
          </cell>
          <cell r="G344">
            <v>237</v>
          </cell>
          <cell r="H344">
            <v>0.01</v>
          </cell>
          <cell r="I344">
            <v>0</v>
          </cell>
          <cell r="J344">
            <v>0</v>
          </cell>
          <cell r="K344">
            <v>0</v>
          </cell>
          <cell r="L344">
            <v>0</v>
          </cell>
        </row>
        <row r="345">
          <cell r="A345">
            <v>1215127</v>
          </cell>
          <cell r="B345" t="str">
            <v>Fuse 3</v>
          </cell>
          <cell r="C345" t="str">
            <v>Matt Gold</v>
          </cell>
          <cell r="D345" t="str">
            <v/>
          </cell>
          <cell r="E345"/>
          <cell r="F345">
            <v>5038856111101</v>
          </cell>
          <cell r="G345">
            <v>250</v>
          </cell>
          <cell r="H345">
            <v>0.01</v>
          </cell>
          <cell r="I345">
            <v>0</v>
          </cell>
          <cell r="J345">
            <v>0</v>
          </cell>
          <cell r="K345">
            <v>0</v>
          </cell>
          <cell r="L345">
            <v>0</v>
          </cell>
        </row>
        <row r="346">
          <cell r="A346">
            <v>1218001</v>
          </cell>
          <cell r="B346" t="str">
            <v>Marasino</v>
          </cell>
          <cell r="C346" t="str">
            <v>Plaster</v>
          </cell>
          <cell r="D346" t="str">
            <v/>
          </cell>
          <cell r="E346"/>
          <cell r="F346">
            <v>5038856045239</v>
          </cell>
          <cell r="G346">
            <v>180</v>
          </cell>
          <cell r="H346">
            <v>0.01</v>
          </cell>
          <cell r="I346">
            <v>0</v>
          </cell>
          <cell r="J346">
            <v>0</v>
          </cell>
          <cell r="K346">
            <v>0</v>
          </cell>
          <cell r="L346">
            <v>0</v>
          </cell>
        </row>
        <row r="347">
          <cell r="A347">
            <v>1221001</v>
          </cell>
          <cell r="B347" t="str">
            <v>Limina</v>
          </cell>
          <cell r="C347" t="str">
            <v>Plaster</v>
          </cell>
          <cell r="D347" t="str">
            <v/>
          </cell>
          <cell r="E347"/>
          <cell r="F347">
            <v>5038856045321</v>
          </cell>
          <cell r="G347">
            <v>170</v>
          </cell>
          <cell r="H347">
            <v>0.01</v>
          </cell>
          <cell r="I347">
            <v>0</v>
          </cell>
          <cell r="J347">
            <v>0</v>
          </cell>
          <cell r="K347">
            <v>0</v>
          </cell>
          <cell r="L347">
            <v>0</v>
          </cell>
        </row>
        <row r="348">
          <cell r="A348">
            <v>1222001</v>
          </cell>
          <cell r="B348" t="str">
            <v>Ravello Floor</v>
          </cell>
          <cell r="C348" t="str">
            <v>Polished Chrome</v>
          </cell>
          <cell r="D348" t="str">
            <v/>
          </cell>
          <cell r="E348"/>
          <cell r="F348">
            <v>5038856045376</v>
          </cell>
          <cell r="G348">
            <v>671</v>
          </cell>
          <cell r="H348">
            <v>0</v>
          </cell>
          <cell r="I348">
            <v>0.01</v>
          </cell>
          <cell r="J348">
            <v>0</v>
          </cell>
          <cell r="K348">
            <v>0</v>
          </cell>
          <cell r="L348">
            <v>0</v>
          </cell>
        </row>
        <row r="349">
          <cell r="A349">
            <v>1222002</v>
          </cell>
          <cell r="B349" t="str">
            <v>Ravello Floor</v>
          </cell>
          <cell r="C349" t="str">
            <v>Matt Nickel</v>
          </cell>
          <cell r="D349" t="str">
            <v/>
          </cell>
          <cell r="E349"/>
          <cell r="F349">
            <v>5038856045383</v>
          </cell>
          <cell r="G349">
            <v>671</v>
          </cell>
          <cell r="H349">
            <v>0</v>
          </cell>
          <cell r="I349">
            <v>0.01</v>
          </cell>
          <cell r="J349">
            <v>0</v>
          </cell>
          <cell r="K349">
            <v>0</v>
          </cell>
          <cell r="L349">
            <v>0</v>
          </cell>
        </row>
        <row r="350">
          <cell r="A350">
            <v>1222003</v>
          </cell>
          <cell r="B350" t="str">
            <v>Ravello Floor</v>
          </cell>
          <cell r="C350" t="str">
            <v>Bronze</v>
          </cell>
          <cell r="D350" t="str">
            <v/>
          </cell>
          <cell r="E350"/>
          <cell r="F350">
            <v>5038856045390</v>
          </cell>
          <cell r="G350">
            <v>690</v>
          </cell>
          <cell r="H350">
            <v>0</v>
          </cell>
          <cell r="I350">
            <v>0.01</v>
          </cell>
          <cell r="J350">
            <v>0</v>
          </cell>
          <cell r="K350">
            <v>0</v>
          </cell>
          <cell r="L350">
            <v>0</v>
          </cell>
        </row>
        <row r="351">
          <cell r="A351">
            <v>1222007</v>
          </cell>
          <cell r="B351" t="str">
            <v>Ravello Table</v>
          </cell>
          <cell r="C351" t="str">
            <v>Polished Chrome</v>
          </cell>
          <cell r="D351" t="str">
            <v/>
          </cell>
          <cell r="E351"/>
          <cell r="F351">
            <v>5038856045543</v>
          </cell>
          <cell r="G351">
            <v>331</v>
          </cell>
          <cell r="H351">
            <v>0.01</v>
          </cell>
          <cell r="I351">
            <v>0</v>
          </cell>
          <cell r="J351">
            <v>0</v>
          </cell>
          <cell r="K351">
            <v>0</v>
          </cell>
          <cell r="L351">
            <v>0</v>
          </cell>
        </row>
        <row r="352">
          <cell r="A352">
            <v>1222008</v>
          </cell>
          <cell r="B352" t="str">
            <v>Ravello Table</v>
          </cell>
          <cell r="C352" t="str">
            <v>Matt Nickel</v>
          </cell>
          <cell r="D352" t="str">
            <v/>
          </cell>
          <cell r="E352"/>
          <cell r="F352">
            <v>5038856045550</v>
          </cell>
          <cell r="G352">
            <v>331</v>
          </cell>
          <cell r="H352">
            <v>0.01</v>
          </cell>
          <cell r="I352">
            <v>0</v>
          </cell>
          <cell r="J352">
            <v>0</v>
          </cell>
          <cell r="K352">
            <v>0</v>
          </cell>
          <cell r="L352">
            <v>0</v>
          </cell>
        </row>
        <row r="353">
          <cell r="A353">
            <v>1222009</v>
          </cell>
          <cell r="B353" t="str">
            <v>Ravello Table</v>
          </cell>
          <cell r="C353" t="str">
            <v>Bronze</v>
          </cell>
          <cell r="D353" t="str">
            <v/>
          </cell>
          <cell r="E353"/>
          <cell r="F353">
            <v>5038856045567</v>
          </cell>
          <cell r="G353">
            <v>341</v>
          </cell>
          <cell r="H353">
            <v>0.01</v>
          </cell>
          <cell r="I353">
            <v>0</v>
          </cell>
          <cell r="J353">
            <v>0</v>
          </cell>
          <cell r="K353">
            <v>0</v>
          </cell>
          <cell r="L353">
            <v>0</v>
          </cell>
        </row>
        <row r="354">
          <cell r="A354">
            <v>1222012</v>
          </cell>
          <cell r="B354" t="str">
            <v>Ravello Wall</v>
          </cell>
          <cell r="C354" t="str">
            <v>Polished Chrome</v>
          </cell>
          <cell r="D354" t="str">
            <v/>
          </cell>
          <cell r="E354"/>
          <cell r="F354">
            <v>5038856070781</v>
          </cell>
          <cell r="G354">
            <v>162</v>
          </cell>
          <cell r="H354">
            <v>0.01</v>
          </cell>
          <cell r="I354">
            <v>0</v>
          </cell>
          <cell r="J354">
            <v>0</v>
          </cell>
          <cell r="K354">
            <v>0</v>
          </cell>
          <cell r="L354">
            <v>0</v>
          </cell>
        </row>
        <row r="355">
          <cell r="A355">
            <v>1222013</v>
          </cell>
          <cell r="B355" t="str">
            <v>Ravello Wall</v>
          </cell>
          <cell r="C355" t="str">
            <v>Matt Nickel</v>
          </cell>
          <cell r="D355" t="str">
            <v/>
          </cell>
          <cell r="E355"/>
          <cell r="F355">
            <v>5038856070798</v>
          </cell>
          <cell r="G355">
            <v>162</v>
          </cell>
          <cell r="H355">
            <v>0.01</v>
          </cell>
          <cell r="I355">
            <v>0</v>
          </cell>
          <cell r="J355">
            <v>0</v>
          </cell>
          <cell r="K355">
            <v>0</v>
          </cell>
          <cell r="L355">
            <v>0</v>
          </cell>
        </row>
        <row r="356">
          <cell r="A356">
            <v>1222018</v>
          </cell>
          <cell r="B356" t="str">
            <v>Ravello LED Reader</v>
          </cell>
          <cell r="C356" t="str">
            <v>Polished Chrome</v>
          </cell>
          <cell r="D356" t="str">
            <v/>
          </cell>
          <cell r="E356"/>
          <cell r="F356">
            <v>5038856074574</v>
          </cell>
          <cell r="G356">
            <v>337</v>
          </cell>
          <cell r="H356">
            <v>0.01</v>
          </cell>
          <cell r="I356">
            <v>0</v>
          </cell>
          <cell r="J356">
            <v>0</v>
          </cell>
          <cell r="K356">
            <v>0</v>
          </cell>
          <cell r="L356">
            <v>0</v>
          </cell>
        </row>
        <row r="357">
          <cell r="A357">
            <v>1222019</v>
          </cell>
          <cell r="B357" t="str">
            <v>Ravello LED Reader</v>
          </cell>
          <cell r="C357" t="str">
            <v>Matt Nickel</v>
          </cell>
          <cell r="D357" t="str">
            <v/>
          </cell>
          <cell r="E357"/>
          <cell r="F357">
            <v>5038856074581</v>
          </cell>
          <cell r="G357">
            <v>337</v>
          </cell>
          <cell r="H357">
            <v>0.01</v>
          </cell>
          <cell r="I357">
            <v>0</v>
          </cell>
          <cell r="J357">
            <v>0</v>
          </cell>
          <cell r="K357">
            <v>0</v>
          </cell>
          <cell r="L357">
            <v>0</v>
          </cell>
        </row>
        <row r="358">
          <cell r="A358">
            <v>1222020</v>
          </cell>
          <cell r="B358" t="str">
            <v>Ravello LED Reader</v>
          </cell>
          <cell r="C358" t="str">
            <v>Bronze</v>
          </cell>
          <cell r="D358" t="str">
            <v/>
          </cell>
          <cell r="E358"/>
          <cell r="F358">
            <v>5038856074598</v>
          </cell>
          <cell r="G358">
            <v>345</v>
          </cell>
          <cell r="H358">
            <v>0.01</v>
          </cell>
          <cell r="I358">
            <v>0</v>
          </cell>
          <cell r="J358">
            <v>0</v>
          </cell>
          <cell r="K358">
            <v>0</v>
          </cell>
          <cell r="L358">
            <v>0</v>
          </cell>
        </row>
        <row r="359">
          <cell r="A359">
            <v>1222040</v>
          </cell>
          <cell r="B359" t="str">
            <v>Ravello Wall</v>
          </cell>
          <cell r="C359" t="str">
            <v>Bronze</v>
          </cell>
          <cell r="D359" t="str">
            <v/>
          </cell>
          <cell r="E359"/>
          <cell r="F359">
            <v>5038856082333</v>
          </cell>
          <cell r="G359">
            <v>170</v>
          </cell>
          <cell r="H359">
            <v>0.01</v>
          </cell>
          <cell r="I359">
            <v>0</v>
          </cell>
          <cell r="J359">
            <v>0</v>
          </cell>
          <cell r="K359">
            <v>0</v>
          </cell>
          <cell r="L359">
            <v>0</v>
          </cell>
        </row>
        <row r="360">
          <cell r="A360">
            <v>1223002</v>
          </cell>
          <cell r="B360" t="str">
            <v>Joel Table</v>
          </cell>
          <cell r="C360" t="str">
            <v>Matt Black</v>
          </cell>
          <cell r="D360" t="str">
            <v/>
          </cell>
          <cell r="E360"/>
          <cell r="F360">
            <v>5038856045444</v>
          </cell>
          <cell r="G360">
            <v>331</v>
          </cell>
          <cell r="H360">
            <v>0</v>
          </cell>
          <cell r="I360">
            <v>0.01</v>
          </cell>
          <cell r="J360">
            <v>0</v>
          </cell>
          <cell r="K360">
            <v>0</v>
          </cell>
          <cell r="L360">
            <v>0</v>
          </cell>
        </row>
        <row r="361">
          <cell r="A361">
            <v>1223003</v>
          </cell>
          <cell r="B361" t="str">
            <v>Joel Table</v>
          </cell>
          <cell r="C361" t="str">
            <v>Cream</v>
          </cell>
          <cell r="D361" t="str">
            <v>PHASE OUT - Available while stock lasts</v>
          </cell>
          <cell r="E361"/>
          <cell r="F361">
            <v>5038856045451</v>
          </cell>
          <cell r="G361">
            <v>255</v>
          </cell>
          <cell r="H361">
            <v>0</v>
          </cell>
          <cell r="I361">
            <v>0.01</v>
          </cell>
          <cell r="J361">
            <v>0</v>
          </cell>
          <cell r="K361">
            <v>0</v>
          </cell>
          <cell r="L361">
            <v>0</v>
          </cell>
        </row>
        <row r="362">
          <cell r="A362">
            <v>1223005</v>
          </cell>
          <cell r="B362" t="str">
            <v>Joel Floor</v>
          </cell>
          <cell r="C362" t="str">
            <v>Matt Black</v>
          </cell>
          <cell r="D362" t="str">
            <v/>
          </cell>
          <cell r="E362"/>
          <cell r="F362">
            <v>5038856045475</v>
          </cell>
          <cell r="G362">
            <v>490</v>
          </cell>
          <cell r="H362">
            <v>0</v>
          </cell>
          <cell r="I362">
            <v>0.01</v>
          </cell>
          <cell r="J362">
            <v>0</v>
          </cell>
          <cell r="K362">
            <v>0</v>
          </cell>
          <cell r="L362">
            <v>0</v>
          </cell>
        </row>
        <row r="363">
          <cell r="A363">
            <v>1223006</v>
          </cell>
          <cell r="B363" t="str">
            <v>Joel Floor</v>
          </cell>
          <cell r="C363" t="str">
            <v>Cream</v>
          </cell>
          <cell r="D363" t="str">
            <v>PHASE OUT - Available while stock lasts</v>
          </cell>
          <cell r="E363"/>
          <cell r="F363">
            <v>5038856045482</v>
          </cell>
          <cell r="G363">
            <v>434</v>
          </cell>
          <cell r="H363">
            <v>0</v>
          </cell>
          <cell r="I363">
            <v>0.01</v>
          </cell>
          <cell r="J363">
            <v>0</v>
          </cell>
          <cell r="K363">
            <v>0</v>
          </cell>
          <cell r="L363">
            <v>0</v>
          </cell>
        </row>
        <row r="364">
          <cell r="A364">
            <v>1223014</v>
          </cell>
          <cell r="B364" t="str">
            <v>Joel Wall</v>
          </cell>
          <cell r="C364" t="str">
            <v>Matt Black</v>
          </cell>
          <cell r="D364" t="str">
            <v>PHASE OUT - Available while stock lasts</v>
          </cell>
          <cell r="E364"/>
          <cell r="F364">
            <v>5038856071573</v>
          </cell>
          <cell r="G364">
            <v>121</v>
          </cell>
          <cell r="H364">
            <v>0.01</v>
          </cell>
          <cell r="I364">
            <v>0</v>
          </cell>
          <cell r="J364">
            <v>0</v>
          </cell>
          <cell r="K364">
            <v>0</v>
          </cell>
          <cell r="L364">
            <v>0</v>
          </cell>
        </row>
        <row r="365">
          <cell r="A365">
            <v>1223015</v>
          </cell>
          <cell r="B365" t="str">
            <v>Joel Wall</v>
          </cell>
          <cell r="C365" t="str">
            <v>Cream</v>
          </cell>
          <cell r="D365" t="str">
            <v>PHASE OUT - Available while stock lasts</v>
          </cell>
          <cell r="E365"/>
          <cell r="F365">
            <v>5038856071580</v>
          </cell>
          <cell r="G365">
            <v>119</v>
          </cell>
          <cell r="H365">
            <v>0.01</v>
          </cell>
          <cell r="I365">
            <v>0</v>
          </cell>
          <cell r="J365">
            <v>0</v>
          </cell>
          <cell r="K365">
            <v>0</v>
          </cell>
          <cell r="L365">
            <v>0</v>
          </cell>
        </row>
        <row r="366">
          <cell r="A366">
            <v>1223017</v>
          </cell>
          <cell r="B366" t="str">
            <v>Joel Pendant 170</v>
          </cell>
          <cell r="C366" t="str">
            <v>Cream</v>
          </cell>
          <cell r="D366" t="str">
            <v>PHASE OUT - Available while stock lasts</v>
          </cell>
          <cell r="E366"/>
          <cell r="F366">
            <v>5038856071931</v>
          </cell>
          <cell r="G366">
            <v>143</v>
          </cell>
          <cell r="H366">
            <v>0</v>
          </cell>
          <cell r="I366">
            <v>0.01</v>
          </cell>
          <cell r="J366">
            <v>0</v>
          </cell>
          <cell r="K366">
            <v>0</v>
          </cell>
          <cell r="L366">
            <v>0</v>
          </cell>
        </row>
        <row r="367">
          <cell r="A367">
            <v>1223018</v>
          </cell>
          <cell r="B367" t="str">
            <v>Joel Pendant 170</v>
          </cell>
          <cell r="C367" t="str">
            <v>Matt Black</v>
          </cell>
          <cell r="D367" t="str">
            <v>PHASE OUT - Available while stock lasts</v>
          </cell>
          <cell r="E367"/>
          <cell r="F367">
            <v>5038856071948</v>
          </cell>
          <cell r="G367">
            <v>146</v>
          </cell>
          <cell r="H367">
            <v>0</v>
          </cell>
          <cell r="I367">
            <v>0.01</v>
          </cell>
          <cell r="J367">
            <v>0</v>
          </cell>
          <cell r="K367">
            <v>0</v>
          </cell>
          <cell r="L367">
            <v>0</v>
          </cell>
        </row>
        <row r="368">
          <cell r="A368">
            <v>1223021</v>
          </cell>
          <cell r="B368" t="str">
            <v>Joel Grande Wall</v>
          </cell>
          <cell r="C368" t="str">
            <v>Cream</v>
          </cell>
          <cell r="D368" t="str">
            <v>PHASE OUT - Available while stock lasts</v>
          </cell>
          <cell r="E368"/>
          <cell r="F368">
            <v>5038856072518</v>
          </cell>
          <cell r="G368">
            <v>239</v>
          </cell>
          <cell r="H368">
            <v>0</v>
          </cell>
          <cell r="I368">
            <v>0.01</v>
          </cell>
          <cell r="J368">
            <v>0</v>
          </cell>
          <cell r="K368">
            <v>0</v>
          </cell>
          <cell r="L368">
            <v>0</v>
          </cell>
        </row>
        <row r="369">
          <cell r="A369">
            <v>1223022</v>
          </cell>
          <cell r="B369" t="str">
            <v>Joel Grande Wall</v>
          </cell>
          <cell r="C369" t="str">
            <v>Matt Black</v>
          </cell>
          <cell r="D369" t="str">
            <v>PHASE OUT - Available while stock lasts</v>
          </cell>
          <cell r="E369"/>
          <cell r="F369">
            <v>5038856072525</v>
          </cell>
          <cell r="G369">
            <v>239</v>
          </cell>
          <cell r="H369">
            <v>0</v>
          </cell>
          <cell r="I369">
            <v>0.01</v>
          </cell>
          <cell r="J369">
            <v>0</v>
          </cell>
          <cell r="K369">
            <v>0</v>
          </cell>
          <cell r="L369">
            <v>0</v>
          </cell>
        </row>
        <row r="370">
          <cell r="A370">
            <v>1224012</v>
          </cell>
          <cell r="B370" t="str">
            <v>Atelier Wall</v>
          </cell>
          <cell r="C370" t="str">
            <v>Matt White</v>
          </cell>
          <cell r="D370" t="str">
            <v>PHASE OUT - Available while stock lasts</v>
          </cell>
          <cell r="E370"/>
          <cell r="F370">
            <v>5038856075014</v>
          </cell>
          <cell r="G370">
            <v>154</v>
          </cell>
          <cell r="H370">
            <v>0.01</v>
          </cell>
          <cell r="I370">
            <v>0</v>
          </cell>
          <cell r="J370">
            <v>0</v>
          </cell>
          <cell r="K370">
            <v>0</v>
          </cell>
          <cell r="L370">
            <v>0</v>
          </cell>
        </row>
        <row r="371">
          <cell r="A371">
            <v>1224013</v>
          </cell>
          <cell r="B371" t="str">
            <v>Atelier Wall</v>
          </cell>
          <cell r="C371" t="str">
            <v>Matt Black</v>
          </cell>
          <cell r="D371" t="str">
            <v/>
          </cell>
          <cell r="E371"/>
          <cell r="F371">
            <v>5038856075021</v>
          </cell>
          <cell r="G371">
            <v>261</v>
          </cell>
          <cell r="H371">
            <v>0.01</v>
          </cell>
          <cell r="I371">
            <v>0</v>
          </cell>
          <cell r="J371">
            <v>0</v>
          </cell>
          <cell r="K371">
            <v>0</v>
          </cell>
          <cell r="L371">
            <v>0</v>
          </cell>
        </row>
        <row r="372">
          <cell r="A372">
            <v>1224015</v>
          </cell>
          <cell r="B372" t="str">
            <v>Atelier Grande</v>
          </cell>
          <cell r="C372" t="str">
            <v>Matt White</v>
          </cell>
          <cell r="D372" t="str">
            <v>PHASE OUT - Available while stock lasts</v>
          </cell>
          <cell r="E372"/>
          <cell r="F372">
            <v>5038856075045</v>
          </cell>
          <cell r="G372">
            <v>244</v>
          </cell>
          <cell r="H372">
            <v>0.01</v>
          </cell>
          <cell r="I372">
            <v>0</v>
          </cell>
          <cell r="J372">
            <v>0</v>
          </cell>
          <cell r="K372">
            <v>0</v>
          </cell>
          <cell r="L372">
            <v>0</v>
          </cell>
        </row>
        <row r="373">
          <cell r="A373">
            <v>1224016</v>
          </cell>
          <cell r="B373" t="str">
            <v>Atelier Grande</v>
          </cell>
          <cell r="C373" t="str">
            <v>Matt Black</v>
          </cell>
          <cell r="D373" t="str">
            <v/>
          </cell>
          <cell r="E373"/>
          <cell r="F373">
            <v>5038856075052</v>
          </cell>
          <cell r="G373">
            <v>350</v>
          </cell>
          <cell r="H373">
            <v>0.01</v>
          </cell>
          <cell r="I373">
            <v>0</v>
          </cell>
          <cell r="J373">
            <v>0</v>
          </cell>
          <cell r="K373">
            <v>0</v>
          </cell>
          <cell r="L373">
            <v>0</v>
          </cell>
        </row>
        <row r="374">
          <cell r="A374">
            <v>1224018</v>
          </cell>
          <cell r="B374" t="str">
            <v>Atelier 150</v>
          </cell>
          <cell r="C374" t="str">
            <v>Matt White</v>
          </cell>
          <cell r="D374" t="str">
            <v>PHASE OUT - Available while stock lasts</v>
          </cell>
          <cell r="E374"/>
          <cell r="F374">
            <v>5038856075144</v>
          </cell>
          <cell r="G374">
            <v>165</v>
          </cell>
          <cell r="H374">
            <v>0</v>
          </cell>
          <cell r="I374">
            <v>0.01</v>
          </cell>
          <cell r="J374">
            <v>0</v>
          </cell>
          <cell r="K374">
            <v>0</v>
          </cell>
          <cell r="L374">
            <v>0</v>
          </cell>
        </row>
        <row r="375">
          <cell r="A375">
            <v>1224019</v>
          </cell>
          <cell r="B375" t="str">
            <v>Atelier 150</v>
          </cell>
          <cell r="C375" t="str">
            <v>Matt Black</v>
          </cell>
          <cell r="D375" t="str">
            <v>PHASE OUT - Available while stock lasts</v>
          </cell>
          <cell r="E375"/>
          <cell r="F375">
            <v>5038856075151</v>
          </cell>
          <cell r="G375">
            <v>170</v>
          </cell>
          <cell r="H375">
            <v>0</v>
          </cell>
          <cell r="I375">
            <v>0.01</v>
          </cell>
          <cell r="J375">
            <v>0</v>
          </cell>
          <cell r="K375">
            <v>0</v>
          </cell>
          <cell r="L375">
            <v>0</v>
          </cell>
        </row>
        <row r="376">
          <cell r="A376">
            <v>1224061</v>
          </cell>
          <cell r="B376" t="str">
            <v>Atelier Desk</v>
          </cell>
          <cell r="C376" t="str">
            <v>Matt Black</v>
          </cell>
          <cell r="D376" t="str">
            <v/>
          </cell>
          <cell r="E376"/>
          <cell r="F376">
            <v>5038856108514</v>
          </cell>
          <cell r="G376">
            <v>320</v>
          </cell>
          <cell r="H376">
            <v>0</v>
          </cell>
          <cell r="I376">
            <v>0.01</v>
          </cell>
          <cell r="J376">
            <v>0</v>
          </cell>
          <cell r="K376">
            <v>0</v>
          </cell>
          <cell r="L376">
            <v>0</v>
          </cell>
        </row>
        <row r="377">
          <cell r="A377">
            <v>1224062</v>
          </cell>
          <cell r="B377" t="str">
            <v>Atelier Desk</v>
          </cell>
          <cell r="C377" t="str">
            <v>Matt White</v>
          </cell>
          <cell r="D377" t="str">
            <v>PHASE OUT - Available while stock lasts</v>
          </cell>
          <cell r="E377"/>
          <cell r="F377">
            <v>5038856108910</v>
          </cell>
          <cell r="G377">
            <v>246</v>
          </cell>
          <cell r="H377">
            <v>0</v>
          </cell>
          <cell r="I377">
            <v>0.01</v>
          </cell>
          <cell r="J377">
            <v>0</v>
          </cell>
          <cell r="K377">
            <v>0</v>
          </cell>
          <cell r="L377">
            <v>0</v>
          </cell>
        </row>
        <row r="378">
          <cell r="A378">
            <v>1229003</v>
          </cell>
          <cell r="B378" t="str">
            <v>Vancouver Round</v>
          </cell>
          <cell r="C378" t="str">
            <v>Polished Chrome</v>
          </cell>
          <cell r="D378" t="str">
            <v/>
          </cell>
          <cell r="E378"/>
          <cell r="F378">
            <v>5038856055184</v>
          </cell>
          <cell r="G378">
            <v>141</v>
          </cell>
          <cell r="H378">
            <v>0.01</v>
          </cell>
          <cell r="I378">
            <v>0</v>
          </cell>
          <cell r="J378">
            <v>0</v>
          </cell>
          <cell r="K378">
            <v>0</v>
          </cell>
          <cell r="L378">
            <v>0</v>
          </cell>
        </row>
        <row r="379">
          <cell r="A379">
            <v>1229012</v>
          </cell>
          <cell r="B379" t="str">
            <v>Vancouver Round 90 LED</v>
          </cell>
          <cell r="C379" t="str">
            <v>Clear Acrylic</v>
          </cell>
          <cell r="D379" t="str">
            <v/>
          </cell>
          <cell r="E379"/>
          <cell r="F379">
            <v>5038856057522</v>
          </cell>
          <cell r="G379">
            <v>152</v>
          </cell>
          <cell r="H379">
            <v>0.01</v>
          </cell>
          <cell r="I379">
            <v>0</v>
          </cell>
          <cell r="J379">
            <v>0</v>
          </cell>
          <cell r="K379">
            <v>0</v>
          </cell>
          <cell r="L379">
            <v>0</v>
          </cell>
        </row>
        <row r="380">
          <cell r="A380">
            <v>1240013</v>
          </cell>
          <cell r="B380" t="str">
            <v>Taro</v>
          </cell>
          <cell r="C380" t="str">
            <v>Matt White</v>
          </cell>
          <cell r="D380" t="str">
            <v>PHASE OUT - Available while stock lasts</v>
          </cell>
          <cell r="E380"/>
          <cell r="F380">
            <v>5038856056396</v>
          </cell>
          <cell r="G380">
            <v>26</v>
          </cell>
          <cell r="H380">
            <v>0.01</v>
          </cell>
          <cell r="I380">
            <v>0</v>
          </cell>
          <cell r="J380">
            <v>0</v>
          </cell>
          <cell r="K380">
            <v>0</v>
          </cell>
          <cell r="L380">
            <v>0</v>
          </cell>
        </row>
        <row r="381">
          <cell r="A381">
            <v>1240014</v>
          </cell>
          <cell r="B381" t="str">
            <v>Taro</v>
          </cell>
          <cell r="C381" t="str">
            <v>Matt White</v>
          </cell>
          <cell r="D381" t="str">
            <v>PHASE OUT - Available while stock lasts</v>
          </cell>
          <cell r="E381"/>
          <cell r="F381">
            <v>5038856056402</v>
          </cell>
          <cell r="G381">
            <v>26</v>
          </cell>
          <cell r="H381">
            <v>0.01</v>
          </cell>
          <cell r="I381">
            <v>0</v>
          </cell>
          <cell r="J381">
            <v>0</v>
          </cell>
          <cell r="K381">
            <v>0</v>
          </cell>
          <cell r="L381">
            <v>0</v>
          </cell>
        </row>
        <row r="382">
          <cell r="A382">
            <v>1240015</v>
          </cell>
          <cell r="B382" t="str">
            <v>Taro Round Adjustable</v>
          </cell>
          <cell r="C382" t="str">
            <v>Matt White</v>
          </cell>
          <cell r="D382" t="str">
            <v>PHASE OUT - Available while stock lasts</v>
          </cell>
          <cell r="E382"/>
          <cell r="F382">
            <v>5038856056419</v>
          </cell>
          <cell r="G382">
            <v>27</v>
          </cell>
          <cell r="H382">
            <v>0.01</v>
          </cell>
          <cell r="I382">
            <v>0</v>
          </cell>
          <cell r="J382">
            <v>0</v>
          </cell>
          <cell r="K382">
            <v>0</v>
          </cell>
          <cell r="L382">
            <v>0</v>
          </cell>
        </row>
        <row r="383">
          <cell r="A383">
            <v>1240016</v>
          </cell>
          <cell r="B383" t="str">
            <v>Taro Square Adjustable</v>
          </cell>
          <cell r="C383" t="str">
            <v>Matt White</v>
          </cell>
          <cell r="D383" t="str">
            <v>PHASE OUT - Available while stock lasts</v>
          </cell>
          <cell r="E383"/>
          <cell r="F383">
            <v>5038856056426</v>
          </cell>
          <cell r="G383">
            <v>27</v>
          </cell>
          <cell r="H383">
            <v>0.01</v>
          </cell>
          <cell r="I383">
            <v>0</v>
          </cell>
          <cell r="J383">
            <v>0</v>
          </cell>
          <cell r="K383">
            <v>0</v>
          </cell>
          <cell r="L383">
            <v>0</v>
          </cell>
        </row>
        <row r="384">
          <cell r="A384">
            <v>1240017</v>
          </cell>
          <cell r="B384" t="str">
            <v>Taro Twin</v>
          </cell>
          <cell r="C384" t="str">
            <v>Matt White</v>
          </cell>
          <cell r="D384" t="str">
            <v>PHASE OUT - Available while stock lasts</v>
          </cell>
          <cell r="E384"/>
          <cell r="F384">
            <v>5038856056488</v>
          </cell>
          <cell r="G384">
            <v>47</v>
          </cell>
          <cell r="H384">
            <v>0.01</v>
          </cell>
          <cell r="I384">
            <v>0</v>
          </cell>
          <cell r="J384">
            <v>0</v>
          </cell>
          <cell r="K384">
            <v>0</v>
          </cell>
          <cell r="L384">
            <v>0</v>
          </cell>
        </row>
        <row r="385">
          <cell r="A385">
            <v>1240019</v>
          </cell>
          <cell r="B385" t="str">
            <v>Taro Triple</v>
          </cell>
          <cell r="C385" t="str">
            <v>Matt White</v>
          </cell>
          <cell r="D385" t="str">
            <v>PHASE OUT - Available while stock lasts</v>
          </cell>
          <cell r="E385"/>
          <cell r="F385">
            <v>5038856056501</v>
          </cell>
          <cell r="G385">
            <v>74</v>
          </cell>
          <cell r="H385">
            <v>0.01</v>
          </cell>
          <cell r="I385">
            <v>0</v>
          </cell>
          <cell r="J385">
            <v>0</v>
          </cell>
          <cell r="K385">
            <v>0</v>
          </cell>
          <cell r="L385">
            <v>0</v>
          </cell>
        </row>
        <row r="386">
          <cell r="A386">
            <v>1240024</v>
          </cell>
          <cell r="B386" t="str">
            <v>Taro Round Fire-Rated</v>
          </cell>
          <cell r="C386" t="str">
            <v>Matt White</v>
          </cell>
          <cell r="D386" t="str">
            <v/>
          </cell>
          <cell r="E386"/>
          <cell r="F386">
            <v>5038856056723</v>
          </cell>
          <cell r="G386">
            <v>54</v>
          </cell>
          <cell r="H386">
            <v>0.01</v>
          </cell>
          <cell r="I386">
            <v>0</v>
          </cell>
          <cell r="J386">
            <v>0</v>
          </cell>
          <cell r="K386">
            <v>0</v>
          </cell>
          <cell r="L386">
            <v>0</v>
          </cell>
        </row>
        <row r="387">
          <cell r="A387">
            <v>1240026</v>
          </cell>
          <cell r="B387" t="str">
            <v>Taro Square Fire-Rated</v>
          </cell>
          <cell r="C387" t="str">
            <v>Matt White</v>
          </cell>
          <cell r="D387" t="str">
            <v/>
          </cell>
          <cell r="E387"/>
          <cell r="F387">
            <v>5038856056747</v>
          </cell>
          <cell r="G387">
            <v>54</v>
          </cell>
          <cell r="H387">
            <v>0.01</v>
          </cell>
          <cell r="I387">
            <v>0</v>
          </cell>
          <cell r="J387">
            <v>0</v>
          </cell>
          <cell r="K387">
            <v>0</v>
          </cell>
          <cell r="L387">
            <v>0</v>
          </cell>
        </row>
        <row r="388">
          <cell r="A388">
            <v>1240028</v>
          </cell>
          <cell r="B388" t="str">
            <v>Taro Round Adjustable Fire-Rated</v>
          </cell>
          <cell r="C388" t="str">
            <v>Matt White</v>
          </cell>
          <cell r="D388" t="str">
            <v/>
          </cell>
          <cell r="E388"/>
          <cell r="F388">
            <v>5038856056761</v>
          </cell>
          <cell r="G388">
            <v>54</v>
          </cell>
          <cell r="H388">
            <v>0.01</v>
          </cell>
          <cell r="I388">
            <v>0</v>
          </cell>
          <cell r="J388">
            <v>0</v>
          </cell>
          <cell r="K388">
            <v>0</v>
          </cell>
          <cell r="L388">
            <v>0</v>
          </cell>
        </row>
        <row r="389">
          <cell r="A389">
            <v>1240030</v>
          </cell>
          <cell r="B389" t="str">
            <v>Taro Square Adjustable Fire-Rated</v>
          </cell>
          <cell r="C389" t="str">
            <v>Matt White</v>
          </cell>
          <cell r="D389" t="str">
            <v/>
          </cell>
          <cell r="E389"/>
          <cell r="F389">
            <v>5038856056785</v>
          </cell>
          <cell r="G389">
            <v>54</v>
          </cell>
          <cell r="H389">
            <v>0.01</v>
          </cell>
          <cell r="I389">
            <v>0</v>
          </cell>
          <cell r="J389">
            <v>0</v>
          </cell>
          <cell r="K389">
            <v>0</v>
          </cell>
          <cell r="L389">
            <v>0</v>
          </cell>
        </row>
        <row r="390">
          <cell r="A390">
            <v>1240032</v>
          </cell>
          <cell r="B390" t="str">
            <v>Taro Twin Fire-Rated</v>
          </cell>
          <cell r="C390" t="str">
            <v>Matt White</v>
          </cell>
          <cell r="D390" t="str">
            <v/>
          </cell>
          <cell r="E390"/>
          <cell r="F390">
            <v>5038856057102</v>
          </cell>
          <cell r="G390">
            <v>99</v>
          </cell>
          <cell r="H390">
            <v>0.01</v>
          </cell>
          <cell r="I390">
            <v>0</v>
          </cell>
          <cell r="J390">
            <v>0</v>
          </cell>
          <cell r="K390">
            <v>0</v>
          </cell>
          <cell r="L390">
            <v>0</v>
          </cell>
        </row>
        <row r="391">
          <cell r="A391">
            <v>1248005</v>
          </cell>
          <cell r="B391" t="str">
            <v>Trimless Square</v>
          </cell>
          <cell r="C391" t="str">
            <v>Matt White</v>
          </cell>
          <cell r="D391" t="str">
            <v/>
          </cell>
          <cell r="E391"/>
          <cell r="F391">
            <v>5038856056709</v>
          </cell>
          <cell r="G391">
            <v>120</v>
          </cell>
          <cell r="H391">
            <v>0.01</v>
          </cell>
          <cell r="I391">
            <v>0</v>
          </cell>
          <cell r="J391">
            <v>0</v>
          </cell>
          <cell r="K391">
            <v>0</v>
          </cell>
          <cell r="L391">
            <v>0</v>
          </cell>
        </row>
        <row r="392">
          <cell r="A392">
            <v>1248007</v>
          </cell>
          <cell r="B392" t="str">
            <v>Trimless Square Adjustable Fire-Rated</v>
          </cell>
          <cell r="C392" t="str">
            <v>Matt White</v>
          </cell>
          <cell r="D392" t="str">
            <v>PHASE OUT - Available while stock lasts</v>
          </cell>
          <cell r="E392"/>
          <cell r="F392">
            <v>5038856056808</v>
          </cell>
          <cell r="G392">
            <v>59</v>
          </cell>
          <cell r="H392">
            <v>0.01</v>
          </cell>
          <cell r="I392">
            <v>0</v>
          </cell>
          <cell r="J392">
            <v>0</v>
          </cell>
          <cell r="K392">
            <v>0</v>
          </cell>
          <cell r="L392">
            <v>0</v>
          </cell>
        </row>
        <row r="393">
          <cell r="A393">
            <v>1248009</v>
          </cell>
          <cell r="B393" t="str">
            <v>Trimless Square Adjustable LED</v>
          </cell>
          <cell r="C393" t="str">
            <v>Textured White</v>
          </cell>
          <cell r="D393" t="str">
            <v>PHASE OUT - Available while stock lasts</v>
          </cell>
          <cell r="E393"/>
          <cell r="F393">
            <v>5038856056990</v>
          </cell>
          <cell r="G393">
            <v>80</v>
          </cell>
          <cell r="H393">
            <v>0.01</v>
          </cell>
          <cell r="I393">
            <v>0</v>
          </cell>
          <cell r="J393">
            <v>0</v>
          </cell>
          <cell r="K393">
            <v>0</v>
          </cell>
          <cell r="L393">
            <v>0</v>
          </cell>
        </row>
        <row r="394">
          <cell r="A394">
            <v>1248010</v>
          </cell>
          <cell r="B394" t="str">
            <v>Trimless Round Adjustable LED</v>
          </cell>
          <cell r="C394" t="str">
            <v>Textured White</v>
          </cell>
          <cell r="D394" t="str">
            <v/>
          </cell>
          <cell r="E394"/>
          <cell r="F394">
            <v>5038856057003</v>
          </cell>
          <cell r="G394">
            <v>133</v>
          </cell>
          <cell r="H394">
            <v>0.01</v>
          </cell>
          <cell r="I394">
            <v>0</v>
          </cell>
          <cell r="J394">
            <v>0</v>
          </cell>
          <cell r="K394">
            <v>0</v>
          </cell>
          <cell r="L394">
            <v>0</v>
          </cell>
        </row>
        <row r="395">
          <cell r="A395">
            <v>1248017</v>
          </cell>
          <cell r="B395" t="str">
            <v>Trimless Slimline Round Fixed Fire-Rated IP65</v>
          </cell>
          <cell r="C395" t="str">
            <v>Matt White</v>
          </cell>
          <cell r="D395" t="str">
            <v/>
          </cell>
          <cell r="E395"/>
          <cell r="F395">
            <v>5038856107722</v>
          </cell>
          <cell r="G395">
            <v>105</v>
          </cell>
          <cell r="H395">
            <v>0.01</v>
          </cell>
          <cell r="I395">
            <v>0</v>
          </cell>
          <cell r="J395">
            <v>0</v>
          </cell>
          <cell r="K395">
            <v>0</v>
          </cell>
          <cell r="L395">
            <v>0</v>
          </cell>
        </row>
        <row r="396">
          <cell r="A396">
            <v>1248018</v>
          </cell>
          <cell r="B396" t="str">
            <v>Trimless Square Fixed</v>
          </cell>
          <cell r="C396" t="str">
            <v>Matt White</v>
          </cell>
          <cell r="D396" t="str">
            <v/>
          </cell>
          <cell r="E396"/>
          <cell r="F396">
            <v>5038856107739</v>
          </cell>
          <cell r="G396">
            <v>55</v>
          </cell>
          <cell r="H396">
            <v>0.01</v>
          </cell>
          <cell r="I396">
            <v>0</v>
          </cell>
          <cell r="J396">
            <v>0</v>
          </cell>
          <cell r="K396">
            <v>0</v>
          </cell>
          <cell r="L396">
            <v>0</v>
          </cell>
        </row>
        <row r="397">
          <cell r="A397">
            <v>1248019</v>
          </cell>
          <cell r="B397" t="str">
            <v>Trimless Slimline Round Adjustable Fire-Rated</v>
          </cell>
          <cell r="C397" t="str">
            <v>Matt White</v>
          </cell>
          <cell r="D397" t="str">
            <v/>
          </cell>
          <cell r="E397"/>
          <cell r="F397">
            <v>5038856107746</v>
          </cell>
          <cell r="G397">
            <v>108</v>
          </cell>
          <cell r="H397">
            <v>0.01</v>
          </cell>
          <cell r="I397">
            <v>0</v>
          </cell>
          <cell r="J397">
            <v>0</v>
          </cell>
          <cell r="K397">
            <v>0</v>
          </cell>
          <cell r="L397">
            <v>0</v>
          </cell>
        </row>
        <row r="398">
          <cell r="A398">
            <v>1248020</v>
          </cell>
          <cell r="B398" t="str">
            <v>Trimless Square Adjustable</v>
          </cell>
          <cell r="C398" t="str">
            <v>Matt White</v>
          </cell>
          <cell r="D398" t="str">
            <v/>
          </cell>
          <cell r="E398"/>
          <cell r="F398">
            <v>5038856107753</v>
          </cell>
          <cell r="G398">
            <v>63</v>
          </cell>
          <cell r="H398">
            <v>0.01</v>
          </cell>
          <cell r="I398">
            <v>0</v>
          </cell>
          <cell r="J398">
            <v>0</v>
          </cell>
          <cell r="K398">
            <v>0</v>
          </cell>
          <cell r="L398">
            <v>0</v>
          </cell>
        </row>
        <row r="399">
          <cell r="A399">
            <v>1248021</v>
          </cell>
          <cell r="B399" t="str">
            <v>Trimless Round Twin Adjustable</v>
          </cell>
          <cell r="C399" t="str">
            <v>Matt White</v>
          </cell>
          <cell r="D399" t="str">
            <v/>
          </cell>
          <cell r="E399"/>
          <cell r="F399">
            <v>5038856107760</v>
          </cell>
          <cell r="G399">
            <v>125</v>
          </cell>
          <cell r="H399">
            <v>0.01</v>
          </cell>
          <cell r="I399">
            <v>0</v>
          </cell>
          <cell r="J399">
            <v>0</v>
          </cell>
          <cell r="K399">
            <v>0</v>
          </cell>
          <cell r="L399">
            <v>0</v>
          </cell>
        </row>
        <row r="400">
          <cell r="A400">
            <v>1248022</v>
          </cell>
          <cell r="B400" t="str">
            <v>Trimless Square Twin Adjustable</v>
          </cell>
          <cell r="C400" t="str">
            <v>Matt White</v>
          </cell>
          <cell r="D400" t="str">
            <v/>
          </cell>
          <cell r="E400"/>
          <cell r="F400">
            <v>5038856107777</v>
          </cell>
          <cell r="G400">
            <v>127</v>
          </cell>
          <cell r="H400">
            <v>0.01</v>
          </cell>
          <cell r="I400">
            <v>0</v>
          </cell>
          <cell r="J400">
            <v>0</v>
          </cell>
          <cell r="K400">
            <v>0</v>
          </cell>
          <cell r="L400">
            <v>0</v>
          </cell>
        </row>
        <row r="401">
          <cell r="A401">
            <v>1248023</v>
          </cell>
          <cell r="B401" t="str">
            <v>Trimless Round Fixed</v>
          </cell>
          <cell r="C401" t="str">
            <v>Matt White</v>
          </cell>
          <cell r="D401" t="str">
            <v/>
          </cell>
          <cell r="E401"/>
          <cell r="F401">
            <v>5038856110098</v>
          </cell>
          <cell r="G401">
            <v>54</v>
          </cell>
          <cell r="H401">
            <v>0.01</v>
          </cell>
          <cell r="I401">
            <v>0</v>
          </cell>
          <cell r="J401">
            <v>0</v>
          </cell>
          <cell r="K401">
            <v>0</v>
          </cell>
          <cell r="L401">
            <v>0</v>
          </cell>
        </row>
        <row r="402">
          <cell r="A402">
            <v>1248024</v>
          </cell>
          <cell r="B402" t="str">
            <v>Trimless Round Adjustable</v>
          </cell>
          <cell r="C402" t="str">
            <v>Matt White</v>
          </cell>
          <cell r="D402" t="str">
            <v/>
          </cell>
          <cell r="E402"/>
          <cell r="F402">
            <v>5038856110104</v>
          </cell>
          <cell r="G402">
            <v>61</v>
          </cell>
          <cell r="H402">
            <v>0.01</v>
          </cell>
          <cell r="I402">
            <v>0</v>
          </cell>
          <cell r="J402">
            <v>0</v>
          </cell>
          <cell r="K402">
            <v>0</v>
          </cell>
          <cell r="L402">
            <v>0</v>
          </cell>
        </row>
        <row r="403">
          <cell r="A403">
            <v>1248025</v>
          </cell>
          <cell r="B403" t="str">
            <v>Trimless Mini</v>
          </cell>
          <cell r="C403" t="str">
            <v>Matt White</v>
          </cell>
          <cell r="D403" t="str">
            <v/>
          </cell>
          <cell r="E403"/>
          <cell r="F403">
            <v>5038856113839</v>
          </cell>
          <cell r="G403">
            <v>49</v>
          </cell>
          <cell r="H403">
            <v>0.01</v>
          </cell>
          <cell r="I403">
            <v>0</v>
          </cell>
          <cell r="J403">
            <v>0</v>
          </cell>
          <cell r="K403">
            <v>0</v>
          </cell>
          <cell r="L403">
            <v>0</v>
          </cell>
        </row>
        <row r="404">
          <cell r="A404">
            <v>1249002</v>
          </cell>
          <cell r="B404" t="str">
            <v>Minima Round Fixed</v>
          </cell>
          <cell r="C404" t="str">
            <v>Matt White</v>
          </cell>
          <cell r="D404" t="str">
            <v/>
          </cell>
          <cell r="E404"/>
          <cell r="F404">
            <v>5038856056433</v>
          </cell>
          <cell r="G404">
            <v>25</v>
          </cell>
          <cell r="H404">
            <v>0.01</v>
          </cell>
          <cell r="I404">
            <v>0</v>
          </cell>
          <cell r="J404">
            <v>0</v>
          </cell>
          <cell r="K404">
            <v>0</v>
          </cell>
          <cell r="L404">
            <v>0</v>
          </cell>
        </row>
        <row r="405">
          <cell r="A405">
            <v>1249003</v>
          </cell>
          <cell r="B405" t="str">
            <v>Minima Round Adjustable</v>
          </cell>
          <cell r="C405" t="str">
            <v>Matt White</v>
          </cell>
          <cell r="D405" t="str">
            <v/>
          </cell>
          <cell r="E405"/>
          <cell r="F405">
            <v>5038856056655</v>
          </cell>
          <cell r="G405">
            <v>27</v>
          </cell>
          <cell r="H405">
            <v>0.01</v>
          </cell>
          <cell r="I405">
            <v>0</v>
          </cell>
          <cell r="J405">
            <v>0</v>
          </cell>
          <cell r="K405">
            <v>0</v>
          </cell>
          <cell r="L405">
            <v>0</v>
          </cell>
        </row>
        <row r="406">
          <cell r="A406">
            <v>1249005</v>
          </cell>
          <cell r="B406" t="str">
            <v>Minima Round LED</v>
          </cell>
          <cell r="C406" t="str">
            <v>Textured White</v>
          </cell>
          <cell r="D406" t="str">
            <v/>
          </cell>
          <cell r="E406"/>
          <cell r="F406">
            <v>5038856057010</v>
          </cell>
          <cell r="G406">
            <v>106</v>
          </cell>
          <cell r="H406">
            <v>0.01</v>
          </cell>
          <cell r="I406">
            <v>0</v>
          </cell>
          <cell r="J406">
            <v>0</v>
          </cell>
          <cell r="K406">
            <v>0</v>
          </cell>
          <cell r="L406">
            <v>0</v>
          </cell>
        </row>
        <row r="407">
          <cell r="A407">
            <v>1249006</v>
          </cell>
          <cell r="B407" t="str">
            <v>Minima Square Adjustable</v>
          </cell>
          <cell r="C407" t="str">
            <v>Matt White</v>
          </cell>
          <cell r="D407" t="str">
            <v>PHASE OUT - Available while stock lasts</v>
          </cell>
          <cell r="E407"/>
          <cell r="F407">
            <v>5038856057379</v>
          </cell>
          <cell r="G407">
            <v>27</v>
          </cell>
          <cell r="H407">
            <v>0.01</v>
          </cell>
          <cell r="I407">
            <v>0</v>
          </cell>
          <cell r="J407">
            <v>0</v>
          </cell>
          <cell r="K407">
            <v>0</v>
          </cell>
          <cell r="L407">
            <v>0</v>
          </cell>
        </row>
        <row r="408">
          <cell r="A408">
            <v>1249007</v>
          </cell>
          <cell r="B408" t="str">
            <v>Minima Square Fixed</v>
          </cell>
          <cell r="C408" t="str">
            <v>Matt White</v>
          </cell>
          <cell r="D408" t="str">
            <v>PHASE OUT - Available while stock lasts</v>
          </cell>
          <cell r="E408"/>
          <cell r="F408">
            <v>5038856057386</v>
          </cell>
          <cell r="G408">
            <v>21</v>
          </cell>
          <cell r="H408">
            <v>0.01</v>
          </cell>
          <cell r="I408">
            <v>0</v>
          </cell>
          <cell r="J408">
            <v>0</v>
          </cell>
          <cell r="K408">
            <v>0</v>
          </cell>
          <cell r="L408">
            <v>0</v>
          </cell>
        </row>
        <row r="409">
          <cell r="A409">
            <v>1249012</v>
          </cell>
          <cell r="B409" t="str">
            <v>Minima Round Fixed IP65</v>
          </cell>
          <cell r="C409" t="str">
            <v>Matt White</v>
          </cell>
          <cell r="D409" t="str">
            <v/>
          </cell>
          <cell r="E409"/>
          <cell r="F409">
            <v>5038856057454</v>
          </cell>
          <cell r="G409">
            <v>33</v>
          </cell>
          <cell r="H409">
            <v>0.01</v>
          </cell>
          <cell r="I409">
            <v>0</v>
          </cell>
          <cell r="J409">
            <v>0</v>
          </cell>
          <cell r="K409">
            <v>0</v>
          </cell>
          <cell r="L409">
            <v>0</v>
          </cell>
        </row>
        <row r="410">
          <cell r="A410">
            <v>1249015</v>
          </cell>
          <cell r="B410" t="str">
            <v>Minima Round Fixed</v>
          </cell>
          <cell r="C410" t="str">
            <v>Matt Black</v>
          </cell>
          <cell r="D410" t="str">
            <v/>
          </cell>
          <cell r="E410"/>
          <cell r="F410">
            <v>5038856057911</v>
          </cell>
          <cell r="G410">
            <v>25</v>
          </cell>
          <cell r="H410">
            <v>0.01</v>
          </cell>
          <cell r="I410">
            <v>0</v>
          </cell>
          <cell r="J410">
            <v>0</v>
          </cell>
          <cell r="K410">
            <v>0</v>
          </cell>
          <cell r="L410">
            <v>0</v>
          </cell>
        </row>
        <row r="411">
          <cell r="A411">
            <v>1249016</v>
          </cell>
          <cell r="B411" t="str">
            <v>Minima Round Adjustable</v>
          </cell>
          <cell r="C411" t="str">
            <v>Matt Black</v>
          </cell>
          <cell r="D411" t="str">
            <v/>
          </cell>
          <cell r="E411"/>
          <cell r="F411">
            <v>5038856057928</v>
          </cell>
          <cell r="G411">
            <v>27</v>
          </cell>
          <cell r="H411">
            <v>0.01</v>
          </cell>
          <cell r="I411">
            <v>0</v>
          </cell>
          <cell r="J411">
            <v>0</v>
          </cell>
          <cell r="K411">
            <v>0</v>
          </cell>
          <cell r="L411">
            <v>0</v>
          </cell>
        </row>
        <row r="412">
          <cell r="A412">
            <v>1249017</v>
          </cell>
          <cell r="B412" t="str">
            <v>Minima Round Fixed IP65</v>
          </cell>
          <cell r="C412" t="str">
            <v>Matt Black</v>
          </cell>
          <cell r="D412" t="str">
            <v/>
          </cell>
          <cell r="E412"/>
          <cell r="F412">
            <v>5038856057935</v>
          </cell>
          <cell r="G412">
            <v>33</v>
          </cell>
          <cell r="H412">
            <v>0.01</v>
          </cell>
          <cell r="I412">
            <v>0</v>
          </cell>
          <cell r="J412">
            <v>0</v>
          </cell>
          <cell r="K412">
            <v>0</v>
          </cell>
          <cell r="L412">
            <v>0</v>
          </cell>
        </row>
        <row r="413">
          <cell r="A413">
            <v>1249018</v>
          </cell>
          <cell r="B413" t="str">
            <v>Minima Square Fixed IP65</v>
          </cell>
          <cell r="C413" t="str">
            <v>Matt White</v>
          </cell>
          <cell r="D413" t="str">
            <v/>
          </cell>
          <cell r="E413"/>
          <cell r="F413">
            <v>5038856057942</v>
          </cell>
          <cell r="G413">
            <v>35</v>
          </cell>
          <cell r="H413">
            <v>0.01</v>
          </cell>
          <cell r="I413">
            <v>0</v>
          </cell>
          <cell r="J413">
            <v>0</v>
          </cell>
          <cell r="K413">
            <v>0</v>
          </cell>
          <cell r="L413">
            <v>0</v>
          </cell>
        </row>
        <row r="414">
          <cell r="A414">
            <v>1249019</v>
          </cell>
          <cell r="B414" t="str">
            <v>Minima Square Fixed</v>
          </cell>
          <cell r="C414" t="str">
            <v>Matt Black</v>
          </cell>
          <cell r="D414" t="str">
            <v>PHASE OUT - Available while stock lasts</v>
          </cell>
          <cell r="E414"/>
          <cell r="F414">
            <v>5038856057959</v>
          </cell>
          <cell r="G414">
            <v>24</v>
          </cell>
          <cell r="H414">
            <v>0.01</v>
          </cell>
          <cell r="I414">
            <v>0</v>
          </cell>
          <cell r="J414">
            <v>0</v>
          </cell>
          <cell r="K414">
            <v>0</v>
          </cell>
          <cell r="L414">
            <v>0</v>
          </cell>
        </row>
        <row r="415">
          <cell r="A415">
            <v>1249020</v>
          </cell>
          <cell r="B415" t="str">
            <v>Minima Square Adjustable</v>
          </cell>
          <cell r="C415" t="str">
            <v>Matt Black</v>
          </cell>
          <cell r="D415" t="str">
            <v>PHASE OUT - Available while stock lasts</v>
          </cell>
          <cell r="E415"/>
          <cell r="F415">
            <v>5038856057966</v>
          </cell>
          <cell r="G415">
            <v>25</v>
          </cell>
          <cell r="H415">
            <v>0.01</v>
          </cell>
          <cell r="I415">
            <v>0</v>
          </cell>
          <cell r="J415">
            <v>0</v>
          </cell>
          <cell r="K415">
            <v>0</v>
          </cell>
          <cell r="L415">
            <v>0</v>
          </cell>
        </row>
        <row r="416">
          <cell r="A416">
            <v>1249023</v>
          </cell>
          <cell r="B416" t="str">
            <v>Minima Round IP65 Fire-Rated LED</v>
          </cell>
          <cell r="C416" t="str">
            <v>Matt White</v>
          </cell>
          <cell r="D416" t="str">
            <v/>
          </cell>
          <cell r="E416"/>
          <cell r="F416">
            <v>5038856058222</v>
          </cell>
          <cell r="G416">
            <v>146</v>
          </cell>
          <cell r="H416">
            <v>0.01</v>
          </cell>
          <cell r="I416">
            <v>0</v>
          </cell>
          <cell r="J416">
            <v>0</v>
          </cell>
          <cell r="K416">
            <v>0</v>
          </cell>
          <cell r="L416">
            <v>0</v>
          </cell>
        </row>
        <row r="417">
          <cell r="A417">
            <v>1249024</v>
          </cell>
          <cell r="B417" t="str">
            <v>Minima Square IP65 Fire-Rated LED</v>
          </cell>
          <cell r="C417" t="str">
            <v>Matt White</v>
          </cell>
          <cell r="D417" t="str">
            <v>PHASE OUT - Available while stock lasts</v>
          </cell>
          <cell r="E417"/>
          <cell r="F417">
            <v>5038856058239</v>
          </cell>
          <cell r="G417">
            <v>105</v>
          </cell>
          <cell r="H417">
            <v>0.01</v>
          </cell>
          <cell r="I417">
            <v>0</v>
          </cell>
          <cell r="J417">
            <v>0</v>
          </cell>
          <cell r="K417">
            <v>0</v>
          </cell>
          <cell r="L417">
            <v>0</v>
          </cell>
        </row>
        <row r="418">
          <cell r="A418">
            <v>1249028</v>
          </cell>
          <cell r="B418" t="str">
            <v>Minima Round Twin Adjustable</v>
          </cell>
          <cell r="C418" t="str">
            <v>Matt White</v>
          </cell>
          <cell r="D418" t="str">
            <v/>
          </cell>
          <cell r="E418"/>
          <cell r="F418">
            <v>5038856058277</v>
          </cell>
          <cell r="G418">
            <v>58</v>
          </cell>
          <cell r="H418">
            <v>0.01</v>
          </cell>
          <cell r="I418">
            <v>0</v>
          </cell>
          <cell r="J418">
            <v>0</v>
          </cell>
          <cell r="K418">
            <v>0</v>
          </cell>
          <cell r="L418">
            <v>0</v>
          </cell>
        </row>
        <row r="419">
          <cell r="A419">
            <v>1249029</v>
          </cell>
          <cell r="B419" t="str">
            <v>Minima Round Twin Adjustable</v>
          </cell>
          <cell r="C419" t="str">
            <v>Matt Black</v>
          </cell>
          <cell r="D419" t="str">
            <v/>
          </cell>
          <cell r="E419"/>
          <cell r="F419">
            <v>5038856058284</v>
          </cell>
          <cell r="G419">
            <v>58</v>
          </cell>
          <cell r="H419">
            <v>0.01</v>
          </cell>
          <cell r="I419">
            <v>0</v>
          </cell>
          <cell r="J419">
            <v>0</v>
          </cell>
          <cell r="K419">
            <v>0</v>
          </cell>
          <cell r="L419">
            <v>0</v>
          </cell>
        </row>
        <row r="420">
          <cell r="A420">
            <v>1249034</v>
          </cell>
          <cell r="B420" t="str">
            <v>Minima Slimline Round Fixed Fire-Rated IP65</v>
          </cell>
          <cell r="C420" t="str">
            <v>Matt White</v>
          </cell>
          <cell r="D420" t="str">
            <v/>
          </cell>
          <cell r="E420"/>
          <cell r="F420">
            <v>5038856107562</v>
          </cell>
          <cell r="G420">
            <v>45</v>
          </cell>
          <cell r="H420">
            <v>0.01</v>
          </cell>
          <cell r="I420">
            <v>0</v>
          </cell>
          <cell r="J420">
            <v>0</v>
          </cell>
          <cell r="K420">
            <v>0</v>
          </cell>
          <cell r="L420">
            <v>0</v>
          </cell>
        </row>
        <row r="421">
          <cell r="A421">
            <v>1249035</v>
          </cell>
          <cell r="B421" t="str">
            <v>Minima Slimline Round Fixed Fire-Rated IP65</v>
          </cell>
          <cell r="C421" t="str">
            <v>Matt Black</v>
          </cell>
          <cell r="D421" t="str">
            <v/>
          </cell>
          <cell r="E421"/>
          <cell r="F421">
            <v>5038856107579</v>
          </cell>
          <cell r="G421">
            <v>45</v>
          </cell>
          <cell r="H421">
            <v>0.01</v>
          </cell>
          <cell r="I421">
            <v>0</v>
          </cell>
          <cell r="J421">
            <v>0</v>
          </cell>
          <cell r="K421">
            <v>0</v>
          </cell>
          <cell r="L421">
            <v>0</v>
          </cell>
        </row>
        <row r="422">
          <cell r="A422">
            <v>1249036</v>
          </cell>
          <cell r="B422" t="str">
            <v>Minima Slimline 25 Fire-Rated IP65</v>
          </cell>
          <cell r="C422" t="str">
            <v>Matt White</v>
          </cell>
          <cell r="D422" t="str">
            <v/>
          </cell>
          <cell r="E422"/>
          <cell r="F422">
            <v>5038856107586</v>
          </cell>
          <cell r="G422">
            <v>52</v>
          </cell>
          <cell r="H422">
            <v>0.01</v>
          </cell>
          <cell r="I422">
            <v>0</v>
          </cell>
          <cell r="J422">
            <v>0</v>
          </cell>
          <cell r="K422">
            <v>0</v>
          </cell>
          <cell r="L422">
            <v>0</v>
          </cell>
        </row>
        <row r="423">
          <cell r="A423">
            <v>1249037</v>
          </cell>
          <cell r="B423" t="str">
            <v>Minima Slimline 25 Fire-Rated IP65</v>
          </cell>
          <cell r="C423" t="str">
            <v>Matt Black</v>
          </cell>
          <cell r="D423" t="str">
            <v/>
          </cell>
          <cell r="E423"/>
          <cell r="F423">
            <v>5038856107593</v>
          </cell>
          <cell r="G423">
            <v>52</v>
          </cell>
          <cell r="H423">
            <v>0.01</v>
          </cell>
          <cell r="I423">
            <v>0</v>
          </cell>
          <cell r="J423">
            <v>0</v>
          </cell>
          <cell r="K423">
            <v>0</v>
          </cell>
          <cell r="L423">
            <v>0</v>
          </cell>
        </row>
        <row r="424">
          <cell r="A424">
            <v>1249038</v>
          </cell>
          <cell r="B424" t="str">
            <v>Minima Slimline Square Fixed Fire-Rated IP65</v>
          </cell>
          <cell r="C424" t="str">
            <v>Matt White</v>
          </cell>
          <cell r="D424" t="str">
            <v/>
          </cell>
          <cell r="E424"/>
          <cell r="F424">
            <v>5038856107609</v>
          </cell>
          <cell r="G424">
            <v>46</v>
          </cell>
          <cell r="H424">
            <v>0.01</v>
          </cell>
          <cell r="I424">
            <v>0</v>
          </cell>
          <cell r="J424">
            <v>0</v>
          </cell>
          <cell r="K424">
            <v>0</v>
          </cell>
          <cell r="L424">
            <v>0</v>
          </cell>
        </row>
        <row r="425">
          <cell r="A425">
            <v>1249039</v>
          </cell>
          <cell r="B425" t="str">
            <v>Minima Slimline Square Fixed Fire-Rated IP65</v>
          </cell>
          <cell r="C425" t="str">
            <v>Matt Black</v>
          </cell>
          <cell r="D425" t="str">
            <v/>
          </cell>
          <cell r="E425"/>
          <cell r="F425">
            <v>5038856107616</v>
          </cell>
          <cell r="G425">
            <v>46</v>
          </cell>
          <cell r="H425">
            <v>0.01</v>
          </cell>
          <cell r="I425">
            <v>0</v>
          </cell>
          <cell r="J425">
            <v>0</v>
          </cell>
          <cell r="K425">
            <v>0</v>
          </cell>
          <cell r="L425">
            <v>0</v>
          </cell>
        </row>
        <row r="426">
          <cell r="A426">
            <v>1249040</v>
          </cell>
          <cell r="B426" t="str">
            <v>Minima Slimline Round Adjustable Fire-Rated</v>
          </cell>
          <cell r="C426" t="str">
            <v>Matt White</v>
          </cell>
          <cell r="D426" t="str">
            <v/>
          </cell>
          <cell r="E426"/>
          <cell r="F426">
            <v>5038856107623</v>
          </cell>
          <cell r="G426">
            <v>51</v>
          </cell>
          <cell r="H426">
            <v>0.01</v>
          </cell>
          <cell r="I426">
            <v>0</v>
          </cell>
          <cell r="J426">
            <v>0</v>
          </cell>
          <cell r="K426">
            <v>0</v>
          </cell>
          <cell r="L426">
            <v>0</v>
          </cell>
        </row>
        <row r="427">
          <cell r="A427">
            <v>1249041</v>
          </cell>
          <cell r="B427" t="str">
            <v>Minima Slimline Round Adjustable Fire-Rated</v>
          </cell>
          <cell r="C427" t="str">
            <v>Matt Black</v>
          </cell>
          <cell r="D427" t="str">
            <v/>
          </cell>
          <cell r="E427"/>
          <cell r="F427">
            <v>5038856107630</v>
          </cell>
          <cell r="G427">
            <v>51</v>
          </cell>
          <cell r="H427">
            <v>0.01</v>
          </cell>
          <cell r="I427">
            <v>0</v>
          </cell>
          <cell r="J427">
            <v>0</v>
          </cell>
          <cell r="K427">
            <v>0</v>
          </cell>
          <cell r="L427">
            <v>0</v>
          </cell>
        </row>
        <row r="428">
          <cell r="A428">
            <v>1249042</v>
          </cell>
          <cell r="B428" t="str">
            <v>Minima Slimline Square Adjustable Fire-Rated</v>
          </cell>
          <cell r="C428" t="str">
            <v>Matt White</v>
          </cell>
          <cell r="D428" t="str">
            <v/>
          </cell>
          <cell r="E428"/>
          <cell r="F428">
            <v>5038856107647</v>
          </cell>
          <cell r="G428">
            <v>52</v>
          </cell>
          <cell r="H428">
            <v>0.01</v>
          </cell>
          <cell r="I428">
            <v>0</v>
          </cell>
          <cell r="J428">
            <v>0</v>
          </cell>
          <cell r="K428">
            <v>0</v>
          </cell>
          <cell r="L428">
            <v>0</v>
          </cell>
        </row>
        <row r="429">
          <cell r="A429">
            <v>1249043</v>
          </cell>
          <cell r="B429" t="str">
            <v>Minima Slimline Square Adjustable Fire-Rated</v>
          </cell>
          <cell r="C429" t="str">
            <v>Matt Black</v>
          </cell>
          <cell r="D429" t="str">
            <v/>
          </cell>
          <cell r="E429"/>
          <cell r="F429">
            <v>5038856107654</v>
          </cell>
          <cell r="G429">
            <v>52</v>
          </cell>
          <cell r="H429">
            <v>0.01</v>
          </cell>
          <cell r="I429">
            <v>0</v>
          </cell>
          <cell r="J429">
            <v>0</v>
          </cell>
          <cell r="K429">
            <v>0</v>
          </cell>
          <cell r="L429">
            <v>0</v>
          </cell>
        </row>
        <row r="430">
          <cell r="A430">
            <v>1249052</v>
          </cell>
          <cell r="B430" t="str">
            <v>Minima Mini</v>
          </cell>
          <cell r="C430" t="str">
            <v>Matt White</v>
          </cell>
          <cell r="D430" t="str">
            <v/>
          </cell>
          <cell r="E430"/>
          <cell r="F430">
            <v>5038856113822</v>
          </cell>
          <cell r="G430">
            <v>38</v>
          </cell>
          <cell r="H430">
            <v>0.01</v>
          </cell>
          <cell r="I430">
            <v>0</v>
          </cell>
          <cell r="J430">
            <v>0</v>
          </cell>
          <cell r="K430">
            <v>0</v>
          </cell>
          <cell r="L430">
            <v>0</v>
          </cell>
        </row>
        <row r="431">
          <cell r="A431">
            <v>1249054</v>
          </cell>
          <cell r="B431" t="str">
            <v>Minima Mini</v>
          </cell>
          <cell r="C431" t="str">
            <v>Matt Black</v>
          </cell>
          <cell r="D431" t="str">
            <v/>
          </cell>
          <cell r="E431"/>
          <cell r="F431">
            <v>5038856115789</v>
          </cell>
          <cell r="G431">
            <v>38</v>
          </cell>
          <cell r="H431">
            <v>0.01</v>
          </cell>
          <cell r="I431">
            <v>0</v>
          </cell>
          <cell r="J431">
            <v>0</v>
          </cell>
          <cell r="K431">
            <v>0</v>
          </cell>
          <cell r="L431">
            <v>0</v>
          </cell>
        </row>
        <row r="432">
          <cell r="A432">
            <v>1252003</v>
          </cell>
          <cell r="B432" t="str">
            <v>Osca Round 140</v>
          </cell>
          <cell r="C432" t="str">
            <v>Plaster</v>
          </cell>
          <cell r="D432" t="str">
            <v/>
          </cell>
          <cell r="E432"/>
          <cell r="F432">
            <v>5038856056464</v>
          </cell>
          <cell r="G432">
            <v>165</v>
          </cell>
          <cell r="H432">
            <v>0.01</v>
          </cell>
          <cell r="I432">
            <v>0</v>
          </cell>
          <cell r="J432">
            <v>0</v>
          </cell>
          <cell r="K432">
            <v>0</v>
          </cell>
          <cell r="L432">
            <v>0</v>
          </cell>
        </row>
        <row r="433">
          <cell r="A433">
            <v>1252006</v>
          </cell>
          <cell r="B433" t="str">
            <v>Osca Round 140 Adjustable</v>
          </cell>
          <cell r="C433" t="str">
            <v>Plaster</v>
          </cell>
          <cell r="D433" t="str">
            <v/>
          </cell>
          <cell r="E433"/>
          <cell r="F433">
            <v>5038856056853</v>
          </cell>
          <cell r="G433">
            <v>177</v>
          </cell>
          <cell r="H433">
            <v>0.01</v>
          </cell>
          <cell r="I433">
            <v>0</v>
          </cell>
          <cell r="J433">
            <v>0</v>
          </cell>
          <cell r="K433">
            <v>0</v>
          </cell>
          <cell r="L433">
            <v>0</v>
          </cell>
        </row>
        <row r="434">
          <cell r="A434">
            <v>1252011</v>
          </cell>
          <cell r="B434" t="str">
            <v>Osca Round 200</v>
          </cell>
          <cell r="C434" t="str">
            <v>Plaster</v>
          </cell>
          <cell r="D434" t="str">
            <v/>
          </cell>
          <cell r="E434"/>
          <cell r="F434">
            <v>5038856070118</v>
          </cell>
          <cell r="G434">
            <v>183</v>
          </cell>
          <cell r="H434">
            <v>0.01</v>
          </cell>
          <cell r="I434">
            <v>0</v>
          </cell>
          <cell r="J434">
            <v>0</v>
          </cell>
          <cell r="K434">
            <v>0</v>
          </cell>
          <cell r="L434">
            <v>0</v>
          </cell>
        </row>
        <row r="435">
          <cell r="A435">
            <v>1252014</v>
          </cell>
          <cell r="B435" t="str">
            <v>Osca 400 Round</v>
          </cell>
          <cell r="C435" t="str">
            <v>Plaster</v>
          </cell>
          <cell r="D435" t="str">
            <v/>
          </cell>
          <cell r="E435"/>
          <cell r="F435">
            <v>5038856073867</v>
          </cell>
          <cell r="G435">
            <v>310</v>
          </cell>
          <cell r="H435">
            <v>0</v>
          </cell>
          <cell r="I435">
            <v>0.01</v>
          </cell>
          <cell r="J435">
            <v>0</v>
          </cell>
          <cell r="K435">
            <v>0</v>
          </cell>
          <cell r="L435">
            <v>0</v>
          </cell>
        </row>
        <row r="436">
          <cell r="A436">
            <v>1252026</v>
          </cell>
          <cell r="B436" t="str">
            <v>Osca Round 90 LED</v>
          </cell>
          <cell r="C436" t="str">
            <v>Matt White</v>
          </cell>
          <cell r="D436" t="str">
            <v>PHASE OUT - Available while stock lasts</v>
          </cell>
          <cell r="E436"/>
          <cell r="F436">
            <v>5038856113440</v>
          </cell>
          <cell r="G436">
            <v>168</v>
          </cell>
          <cell r="H436">
            <v>0.01</v>
          </cell>
          <cell r="I436">
            <v>0</v>
          </cell>
          <cell r="J436">
            <v>0</v>
          </cell>
          <cell r="K436">
            <v>0</v>
          </cell>
          <cell r="L436">
            <v>0</v>
          </cell>
        </row>
        <row r="437">
          <cell r="A437">
            <v>1252027</v>
          </cell>
          <cell r="B437" t="str">
            <v>Osca Round 90 LED</v>
          </cell>
          <cell r="C437" t="str">
            <v>Matt Black</v>
          </cell>
          <cell r="D437" t="str">
            <v>PHASE OUT - Available while stock lasts</v>
          </cell>
          <cell r="E437"/>
          <cell r="F437">
            <v>5038856113457</v>
          </cell>
          <cell r="G437">
            <v>172</v>
          </cell>
          <cell r="H437">
            <v>0.01</v>
          </cell>
          <cell r="I437">
            <v>0</v>
          </cell>
          <cell r="J437">
            <v>0</v>
          </cell>
          <cell r="K437">
            <v>0</v>
          </cell>
          <cell r="L437">
            <v>0</v>
          </cell>
        </row>
        <row r="438">
          <cell r="A438">
            <v>1252028</v>
          </cell>
          <cell r="B438" t="str">
            <v>Osca Square 90 LED</v>
          </cell>
          <cell r="C438" t="str">
            <v>Matt White</v>
          </cell>
          <cell r="D438" t="str">
            <v>PHASE OUT - Available while stock lasts</v>
          </cell>
          <cell r="E438"/>
          <cell r="F438">
            <v>5038856113464</v>
          </cell>
          <cell r="G438">
            <v>174</v>
          </cell>
          <cell r="H438">
            <v>0.01</v>
          </cell>
          <cell r="I438">
            <v>0</v>
          </cell>
          <cell r="J438">
            <v>0</v>
          </cell>
          <cell r="K438">
            <v>0</v>
          </cell>
          <cell r="L438">
            <v>0</v>
          </cell>
        </row>
        <row r="439">
          <cell r="A439">
            <v>1252029</v>
          </cell>
          <cell r="B439" t="str">
            <v>Osca Square 90 LED</v>
          </cell>
          <cell r="C439" t="str">
            <v>Matt Black</v>
          </cell>
          <cell r="D439" t="str">
            <v>PHASE OUT - Available while stock lasts</v>
          </cell>
          <cell r="E439"/>
          <cell r="F439">
            <v>5038856113471</v>
          </cell>
          <cell r="G439">
            <v>177</v>
          </cell>
          <cell r="H439">
            <v>0.01</v>
          </cell>
          <cell r="I439">
            <v>0</v>
          </cell>
          <cell r="J439">
            <v>0</v>
          </cell>
          <cell r="K439">
            <v>0</v>
          </cell>
          <cell r="L439">
            <v>0</v>
          </cell>
        </row>
        <row r="440">
          <cell r="A440">
            <v>1253001</v>
          </cell>
          <cell r="B440" t="str">
            <v>Blanco Twin Fixed</v>
          </cell>
          <cell r="C440" t="str">
            <v>Plaster</v>
          </cell>
          <cell r="D440" t="str">
            <v>PHASE OUT - Available while stock lasts</v>
          </cell>
          <cell r="E440"/>
          <cell r="F440">
            <v>5038856056549</v>
          </cell>
          <cell r="G440">
            <v>36</v>
          </cell>
          <cell r="H440">
            <v>0.01</v>
          </cell>
          <cell r="I440">
            <v>0</v>
          </cell>
          <cell r="J440">
            <v>0</v>
          </cell>
          <cell r="K440">
            <v>0</v>
          </cell>
          <cell r="L440">
            <v>0</v>
          </cell>
        </row>
        <row r="441">
          <cell r="A441">
            <v>1253002</v>
          </cell>
          <cell r="B441" t="str">
            <v>Blanco Square Fixed</v>
          </cell>
          <cell r="C441" t="str">
            <v>Plaster</v>
          </cell>
          <cell r="D441" t="str">
            <v/>
          </cell>
          <cell r="E441"/>
          <cell r="F441">
            <v>5038856056556</v>
          </cell>
          <cell r="G441">
            <v>53</v>
          </cell>
          <cell r="H441">
            <v>0.01</v>
          </cell>
          <cell r="I441">
            <v>0</v>
          </cell>
          <cell r="J441">
            <v>0</v>
          </cell>
          <cell r="K441">
            <v>0</v>
          </cell>
          <cell r="L441">
            <v>0</v>
          </cell>
        </row>
        <row r="442">
          <cell r="A442">
            <v>1253004</v>
          </cell>
          <cell r="B442" t="str">
            <v>Blanco Round Fixed</v>
          </cell>
          <cell r="C442" t="str">
            <v>Plaster</v>
          </cell>
          <cell r="D442" t="str">
            <v/>
          </cell>
          <cell r="E442"/>
          <cell r="F442">
            <v>5038856056570</v>
          </cell>
          <cell r="G442">
            <v>53</v>
          </cell>
          <cell r="H442">
            <v>0.01</v>
          </cell>
          <cell r="I442">
            <v>0</v>
          </cell>
          <cell r="J442">
            <v>0</v>
          </cell>
          <cell r="K442">
            <v>0</v>
          </cell>
          <cell r="L442">
            <v>0</v>
          </cell>
        </row>
        <row r="443">
          <cell r="A443">
            <v>1253005</v>
          </cell>
          <cell r="B443" t="str">
            <v>Blanco Round Adjustable</v>
          </cell>
          <cell r="C443" t="str">
            <v>Plaster</v>
          </cell>
          <cell r="D443" t="str">
            <v/>
          </cell>
          <cell r="E443"/>
          <cell r="F443">
            <v>5038856073430</v>
          </cell>
          <cell r="G443">
            <v>110</v>
          </cell>
          <cell r="H443">
            <v>0.01</v>
          </cell>
          <cell r="I443">
            <v>0</v>
          </cell>
          <cell r="J443">
            <v>0</v>
          </cell>
          <cell r="K443">
            <v>0</v>
          </cell>
          <cell r="L443">
            <v>0</v>
          </cell>
        </row>
        <row r="444">
          <cell r="A444">
            <v>1253006</v>
          </cell>
          <cell r="B444" t="str">
            <v>Blanco Twin Adjustable</v>
          </cell>
          <cell r="C444" t="str">
            <v>Plaster</v>
          </cell>
          <cell r="D444" t="str">
            <v/>
          </cell>
          <cell r="E444"/>
          <cell r="F444">
            <v>5038856073447</v>
          </cell>
          <cell r="G444">
            <v>156</v>
          </cell>
          <cell r="H444">
            <v>0.01</v>
          </cell>
          <cell r="I444">
            <v>0</v>
          </cell>
          <cell r="J444">
            <v>0</v>
          </cell>
          <cell r="K444">
            <v>0</v>
          </cell>
          <cell r="L444">
            <v>0</v>
          </cell>
        </row>
        <row r="445">
          <cell r="A445">
            <v>1253007</v>
          </cell>
          <cell r="B445" t="str">
            <v>Blanco Square Adjustable</v>
          </cell>
          <cell r="C445" t="str">
            <v>Plaster</v>
          </cell>
          <cell r="D445" t="str">
            <v/>
          </cell>
          <cell r="E445"/>
          <cell r="F445">
            <v>5038856073454</v>
          </cell>
          <cell r="G445">
            <v>110</v>
          </cell>
          <cell r="H445">
            <v>0.01</v>
          </cell>
          <cell r="I445">
            <v>0</v>
          </cell>
          <cell r="J445">
            <v>0</v>
          </cell>
          <cell r="K445">
            <v>0</v>
          </cell>
          <cell r="L445">
            <v>0</v>
          </cell>
        </row>
        <row r="446">
          <cell r="A446">
            <v>1254013</v>
          </cell>
          <cell r="B446" t="str">
            <v>Vetro Round</v>
          </cell>
          <cell r="C446" t="str">
            <v>White</v>
          </cell>
          <cell r="D446" t="str">
            <v>PHASE OUT - Available while stock lasts</v>
          </cell>
          <cell r="E446"/>
          <cell r="F446">
            <v>5038856057461</v>
          </cell>
          <cell r="G446">
            <v>126</v>
          </cell>
          <cell r="H446">
            <v>0.01</v>
          </cell>
          <cell r="I446">
            <v>0</v>
          </cell>
          <cell r="J446">
            <v>0</v>
          </cell>
          <cell r="K446">
            <v>0</v>
          </cell>
          <cell r="L446">
            <v>0</v>
          </cell>
        </row>
        <row r="447">
          <cell r="A447">
            <v>1254014</v>
          </cell>
          <cell r="B447" t="str">
            <v>Vetro Square</v>
          </cell>
          <cell r="C447" t="str">
            <v>White</v>
          </cell>
          <cell r="D447" t="str">
            <v>PHASE OUT - Available while stock lasts</v>
          </cell>
          <cell r="E447"/>
          <cell r="F447">
            <v>5038856057478</v>
          </cell>
          <cell r="G447">
            <v>128</v>
          </cell>
          <cell r="H447">
            <v>0.01</v>
          </cell>
          <cell r="I447">
            <v>0</v>
          </cell>
          <cell r="J447">
            <v>0</v>
          </cell>
          <cell r="K447">
            <v>0</v>
          </cell>
          <cell r="L447">
            <v>0</v>
          </cell>
        </row>
        <row r="448">
          <cell r="A448">
            <v>1254015</v>
          </cell>
          <cell r="B448" t="str">
            <v>Vetro Twin</v>
          </cell>
          <cell r="C448" t="str">
            <v>White</v>
          </cell>
          <cell r="D448" t="str">
            <v>PHASE OUT - Available while stock lasts</v>
          </cell>
          <cell r="E448"/>
          <cell r="F448">
            <v>5038856057485</v>
          </cell>
          <cell r="G448">
            <v>236</v>
          </cell>
          <cell r="H448">
            <v>0.01</v>
          </cell>
          <cell r="I448">
            <v>0</v>
          </cell>
          <cell r="J448">
            <v>0</v>
          </cell>
          <cell r="K448">
            <v>0</v>
          </cell>
          <cell r="L448">
            <v>0</v>
          </cell>
        </row>
        <row r="449">
          <cell r="A449">
            <v>1286001</v>
          </cell>
          <cell r="B449" t="str">
            <v>Ascoli Single</v>
          </cell>
          <cell r="C449" t="str">
            <v>Textured White</v>
          </cell>
          <cell r="D449" t="str">
            <v/>
          </cell>
          <cell r="E449"/>
          <cell r="F449">
            <v>5038856061420</v>
          </cell>
          <cell r="G449">
            <v>89</v>
          </cell>
          <cell r="H449">
            <v>0.01</v>
          </cell>
          <cell r="I449">
            <v>0</v>
          </cell>
          <cell r="J449">
            <v>0</v>
          </cell>
          <cell r="K449">
            <v>0</v>
          </cell>
          <cell r="L449">
            <v>0</v>
          </cell>
        </row>
        <row r="450">
          <cell r="A450">
            <v>1286002</v>
          </cell>
          <cell r="B450" t="str">
            <v>Ascoli Triple Round</v>
          </cell>
          <cell r="C450" t="str">
            <v>Textured White</v>
          </cell>
          <cell r="D450" t="str">
            <v/>
          </cell>
          <cell r="E450"/>
          <cell r="F450">
            <v>5038856061437</v>
          </cell>
          <cell r="G450">
            <v>274</v>
          </cell>
          <cell r="H450">
            <v>0.01</v>
          </cell>
          <cell r="I450">
            <v>0</v>
          </cell>
          <cell r="J450">
            <v>0</v>
          </cell>
          <cell r="K450">
            <v>0</v>
          </cell>
          <cell r="L450">
            <v>0</v>
          </cell>
        </row>
        <row r="451">
          <cell r="A451">
            <v>1286003</v>
          </cell>
          <cell r="B451" t="str">
            <v>Ascoli Triple Bar</v>
          </cell>
          <cell r="C451" t="str">
            <v>Textured White</v>
          </cell>
          <cell r="D451" t="str">
            <v xml:space="preserve">PLANNED PHASE OUT - This product will be replaced by </v>
          </cell>
          <cell r="E451">
            <v>1286127</v>
          </cell>
          <cell r="F451">
            <v>5038856061444</v>
          </cell>
          <cell r="G451">
            <v>295</v>
          </cell>
          <cell r="H451">
            <v>0</v>
          </cell>
          <cell r="I451">
            <v>0.01</v>
          </cell>
          <cell r="J451">
            <v>0</v>
          </cell>
          <cell r="K451">
            <v>0</v>
          </cell>
          <cell r="L451">
            <v>0</v>
          </cell>
        </row>
        <row r="452">
          <cell r="A452">
            <v>1286004</v>
          </cell>
          <cell r="B452" t="str">
            <v>Ascoli Single</v>
          </cell>
          <cell r="C452" t="str">
            <v>Bronze</v>
          </cell>
          <cell r="D452" t="str">
            <v/>
          </cell>
          <cell r="E452"/>
          <cell r="F452">
            <v>5038856061451</v>
          </cell>
          <cell r="G452">
            <v>107</v>
          </cell>
          <cell r="H452">
            <v>0.01</v>
          </cell>
          <cell r="I452">
            <v>0</v>
          </cell>
          <cell r="J452">
            <v>0</v>
          </cell>
          <cell r="K452">
            <v>0</v>
          </cell>
          <cell r="L452">
            <v>0</v>
          </cell>
        </row>
        <row r="453">
          <cell r="A453">
            <v>1286005</v>
          </cell>
          <cell r="B453" t="str">
            <v>Ascoli Triple Round</v>
          </cell>
          <cell r="C453" t="str">
            <v>Bronze</v>
          </cell>
          <cell r="D453" t="str">
            <v/>
          </cell>
          <cell r="E453"/>
          <cell r="F453">
            <v>5038856061468</v>
          </cell>
          <cell r="G453">
            <v>291</v>
          </cell>
          <cell r="H453">
            <v>0.01</v>
          </cell>
          <cell r="I453">
            <v>0</v>
          </cell>
          <cell r="J453">
            <v>0</v>
          </cell>
          <cell r="K453">
            <v>0</v>
          </cell>
          <cell r="L453">
            <v>0</v>
          </cell>
        </row>
        <row r="454">
          <cell r="A454">
            <v>1286006</v>
          </cell>
          <cell r="B454" t="str">
            <v>Ascoli Triple Bar</v>
          </cell>
          <cell r="C454" t="str">
            <v>Bronze</v>
          </cell>
          <cell r="D454" t="str">
            <v xml:space="preserve">PLANNED PHASE OUT - This product will be replaced by </v>
          </cell>
          <cell r="E454">
            <v>1286130</v>
          </cell>
          <cell r="F454">
            <v>5038856061475</v>
          </cell>
          <cell r="G454">
            <v>317</v>
          </cell>
          <cell r="H454">
            <v>0</v>
          </cell>
          <cell r="I454">
            <v>0.01</v>
          </cell>
          <cell r="J454">
            <v>0</v>
          </cell>
          <cell r="K454">
            <v>0</v>
          </cell>
          <cell r="L454">
            <v>0</v>
          </cell>
        </row>
        <row r="455">
          <cell r="A455">
            <v>1286007</v>
          </cell>
          <cell r="B455" t="str">
            <v>Ascoli Four Bar</v>
          </cell>
          <cell r="C455" t="str">
            <v>Textured White</v>
          </cell>
          <cell r="D455" t="str">
            <v xml:space="preserve">PLANNED PHASE OUT - This product will be replaced by </v>
          </cell>
          <cell r="E455">
            <v>1286131</v>
          </cell>
          <cell r="F455">
            <v>5038856078435</v>
          </cell>
          <cell r="G455">
            <v>328</v>
          </cell>
          <cell r="H455">
            <v>0</v>
          </cell>
          <cell r="I455">
            <v>0.01</v>
          </cell>
          <cell r="J455">
            <v>0</v>
          </cell>
          <cell r="K455">
            <v>0</v>
          </cell>
          <cell r="L455">
            <v>0</v>
          </cell>
        </row>
        <row r="456">
          <cell r="A456">
            <v>1286008</v>
          </cell>
          <cell r="B456" t="str">
            <v>Ascoli Four Bar</v>
          </cell>
          <cell r="C456" t="str">
            <v>Bronze</v>
          </cell>
          <cell r="D456" t="str">
            <v xml:space="preserve">PLANNED PHASE OUT - This product will be replaced by </v>
          </cell>
          <cell r="E456">
            <v>1286134</v>
          </cell>
          <cell r="F456">
            <v>5038856078442</v>
          </cell>
          <cell r="G456">
            <v>360</v>
          </cell>
          <cell r="H456">
            <v>0</v>
          </cell>
          <cell r="I456">
            <v>0.01</v>
          </cell>
          <cell r="J456">
            <v>0</v>
          </cell>
          <cell r="K456">
            <v>0</v>
          </cell>
          <cell r="L456">
            <v>0</v>
          </cell>
        </row>
        <row r="457">
          <cell r="A457">
            <v>1286009</v>
          </cell>
          <cell r="B457" t="str">
            <v>Ascoli Single Switched</v>
          </cell>
          <cell r="C457" t="str">
            <v>Bronze</v>
          </cell>
          <cell r="D457" t="str">
            <v/>
          </cell>
          <cell r="E457"/>
          <cell r="F457">
            <v>5038856079395</v>
          </cell>
          <cell r="G457">
            <v>126</v>
          </cell>
          <cell r="H457">
            <v>0.01</v>
          </cell>
          <cell r="I457">
            <v>0</v>
          </cell>
          <cell r="J457">
            <v>0</v>
          </cell>
          <cell r="K457">
            <v>0</v>
          </cell>
          <cell r="L457">
            <v>0</v>
          </cell>
        </row>
        <row r="458">
          <cell r="A458">
            <v>1286010</v>
          </cell>
          <cell r="B458" t="str">
            <v>Ascoli Single Switched</v>
          </cell>
          <cell r="C458" t="str">
            <v>Textured White</v>
          </cell>
          <cell r="D458" t="str">
            <v/>
          </cell>
          <cell r="E458"/>
          <cell r="F458">
            <v>5038856079401</v>
          </cell>
          <cell r="G458">
            <v>107</v>
          </cell>
          <cell r="H458">
            <v>0.01</v>
          </cell>
          <cell r="I458">
            <v>0</v>
          </cell>
          <cell r="J458">
            <v>0</v>
          </cell>
          <cell r="K458">
            <v>0</v>
          </cell>
          <cell r="L458">
            <v>0</v>
          </cell>
        </row>
        <row r="459">
          <cell r="A459">
            <v>1286011</v>
          </cell>
          <cell r="B459" t="str">
            <v>Ascoli Single Switched</v>
          </cell>
          <cell r="C459" t="str">
            <v>Matt Nickel</v>
          </cell>
          <cell r="D459" t="str">
            <v/>
          </cell>
          <cell r="E459"/>
          <cell r="F459">
            <v>5038856079494</v>
          </cell>
          <cell r="G459">
            <v>126</v>
          </cell>
          <cell r="H459">
            <v>0.01</v>
          </cell>
          <cell r="I459">
            <v>0</v>
          </cell>
          <cell r="J459">
            <v>0</v>
          </cell>
          <cell r="K459">
            <v>0</v>
          </cell>
          <cell r="L459">
            <v>0</v>
          </cell>
        </row>
        <row r="460">
          <cell r="A460">
            <v>1286012</v>
          </cell>
          <cell r="B460" t="str">
            <v>Ascoli Triple Round</v>
          </cell>
          <cell r="C460" t="str">
            <v>Matt Nickel</v>
          </cell>
          <cell r="D460" t="str">
            <v/>
          </cell>
          <cell r="E460"/>
          <cell r="F460">
            <v>5038856079500</v>
          </cell>
          <cell r="G460">
            <v>291</v>
          </cell>
          <cell r="H460">
            <v>0.01</v>
          </cell>
          <cell r="I460">
            <v>0</v>
          </cell>
          <cell r="J460">
            <v>0</v>
          </cell>
          <cell r="K460">
            <v>0</v>
          </cell>
          <cell r="L460">
            <v>0</v>
          </cell>
        </row>
        <row r="461">
          <cell r="A461">
            <v>1286013</v>
          </cell>
          <cell r="B461" t="str">
            <v>Ascoli Triple Bar</v>
          </cell>
          <cell r="C461" t="str">
            <v>Matt Nickel</v>
          </cell>
          <cell r="D461" t="str">
            <v xml:space="preserve">PLANNED PHASE OUT - This product will be replaced by </v>
          </cell>
          <cell r="E461">
            <v>1286129</v>
          </cell>
          <cell r="F461">
            <v>5038856079517</v>
          </cell>
          <cell r="G461">
            <v>317</v>
          </cell>
          <cell r="H461">
            <v>0</v>
          </cell>
          <cell r="I461">
            <v>0.01</v>
          </cell>
          <cell r="J461">
            <v>0</v>
          </cell>
          <cell r="K461">
            <v>0</v>
          </cell>
          <cell r="L461">
            <v>0</v>
          </cell>
        </row>
        <row r="462">
          <cell r="A462">
            <v>1286014</v>
          </cell>
          <cell r="B462" t="str">
            <v>Ascoli Four Bar</v>
          </cell>
          <cell r="C462" t="str">
            <v>Matt Nickel</v>
          </cell>
          <cell r="D462" t="str">
            <v xml:space="preserve">PLANNED PHASE OUT - This product will be replaced by </v>
          </cell>
          <cell r="E462">
            <v>1286133</v>
          </cell>
          <cell r="F462">
            <v>5038856079548</v>
          </cell>
          <cell r="G462">
            <v>360</v>
          </cell>
          <cell r="H462">
            <v>0</v>
          </cell>
          <cell r="I462">
            <v>0.01</v>
          </cell>
          <cell r="J462">
            <v>0</v>
          </cell>
          <cell r="K462">
            <v>0</v>
          </cell>
          <cell r="L462">
            <v>0</v>
          </cell>
        </row>
        <row r="463">
          <cell r="A463">
            <v>1286015</v>
          </cell>
          <cell r="B463" t="str">
            <v>Ascoli Single</v>
          </cell>
          <cell r="C463" t="str">
            <v>Matt Nickel</v>
          </cell>
          <cell r="D463" t="str">
            <v/>
          </cell>
          <cell r="E463"/>
          <cell r="F463">
            <v>5038856079555</v>
          </cell>
          <cell r="G463">
            <v>107</v>
          </cell>
          <cell r="H463">
            <v>0.01</v>
          </cell>
          <cell r="I463">
            <v>0</v>
          </cell>
          <cell r="J463">
            <v>0</v>
          </cell>
          <cell r="K463">
            <v>0</v>
          </cell>
          <cell r="L463">
            <v>0</v>
          </cell>
        </row>
        <row r="464">
          <cell r="A464">
            <v>1286016</v>
          </cell>
          <cell r="B464" t="str">
            <v>Ascoli Desk</v>
          </cell>
          <cell r="C464" t="str">
            <v>Matt White</v>
          </cell>
          <cell r="D464" t="str">
            <v/>
          </cell>
          <cell r="E464"/>
          <cell r="F464">
            <v>5038856045802</v>
          </cell>
          <cell r="G464">
            <v>297</v>
          </cell>
          <cell r="H464">
            <v>0.01</v>
          </cell>
          <cell r="I464">
            <v>0</v>
          </cell>
          <cell r="J464">
            <v>0</v>
          </cell>
          <cell r="K464">
            <v>0</v>
          </cell>
          <cell r="L464">
            <v>0</v>
          </cell>
        </row>
        <row r="465">
          <cell r="A465">
            <v>1286017</v>
          </cell>
          <cell r="B465" t="str">
            <v>Ascoli Desk</v>
          </cell>
          <cell r="C465" t="str">
            <v>Matt Nickel</v>
          </cell>
          <cell r="D465" t="str">
            <v/>
          </cell>
          <cell r="E465"/>
          <cell r="F465">
            <v>5038856045819</v>
          </cell>
          <cell r="G465">
            <v>327</v>
          </cell>
          <cell r="H465">
            <v>0.01</v>
          </cell>
          <cell r="I465">
            <v>0</v>
          </cell>
          <cell r="J465">
            <v>0</v>
          </cell>
          <cell r="K465">
            <v>0</v>
          </cell>
          <cell r="L465">
            <v>0</v>
          </cell>
        </row>
        <row r="466">
          <cell r="A466">
            <v>1286018</v>
          </cell>
          <cell r="B466" t="str">
            <v>Ascoli Floor</v>
          </cell>
          <cell r="C466" t="str">
            <v>Matt White</v>
          </cell>
          <cell r="D466" t="str">
            <v/>
          </cell>
          <cell r="E466"/>
          <cell r="F466">
            <v>5038856045826</v>
          </cell>
          <cell r="G466">
            <v>543</v>
          </cell>
          <cell r="H466">
            <v>0</v>
          </cell>
          <cell r="I466">
            <v>0.01</v>
          </cell>
          <cell r="J466">
            <v>0</v>
          </cell>
          <cell r="K466">
            <v>0</v>
          </cell>
          <cell r="L466">
            <v>0</v>
          </cell>
        </row>
        <row r="467">
          <cell r="A467">
            <v>1286019</v>
          </cell>
          <cell r="B467" t="str">
            <v>Ascoli Floor</v>
          </cell>
          <cell r="C467" t="str">
            <v>Matt Nickel</v>
          </cell>
          <cell r="D467" t="str">
            <v>PHASE OUT - Available while stock lasts</v>
          </cell>
          <cell r="E467"/>
          <cell r="F467">
            <v>5038856045833</v>
          </cell>
          <cell r="G467">
            <v>477</v>
          </cell>
          <cell r="H467">
            <v>0</v>
          </cell>
          <cell r="I467">
            <v>0.01</v>
          </cell>
          <cell r="J467">
            <v>0</v>
          </cell>
          <cell r="K467">
            <v>0</v>
          </cell>
          <cell r="L467">
            <v>0</v>
          </cell>
        </row>
        <row r="468">
          <cell r="A468">
            <v>1286021</v>
          </cell>
          <cell r="B468" t="str">
            <v>Ascoli Recessed</v>
          </cell>
          <cell r="C468" t="str">
            <v>Textured White</v>
          </cell>
          <cell r="D468" t="str">
            <v/>
          </cell>
          <cell r="E468"/>
          <cell r="F468">
            <v>5038856061499</v>
          </cell>
          <cell r="G468">
            <v>100</v>
          </cell>
          <cell r="H468">
            <v>0.01</v>
          </cell>
          <cell r="I468">
            <v>0</v>
          </cell>
          <cell r="J468">
            <v>0</v>
          </cell>
          <cell r="K468">
            <v>0</v>
          </cell>
          <cell r="L468">
            <v>0</v>
          </cell>
        </row>
        <row r="469">
          <cell r="A469">
            <v>1286022</v>
          </cell>
          <cell r="B469" t="str">
            <v>Ascoli Recessed</v>
          </cell>
          <cell r="C469" t="str">
            <v>Bronze</v>
          </cell>
          <cell r="D469" t="str">
            <v/>
          </cell>
          <cell r="E469"/>
          <cell r="F469">
            <v>5038856061505</v>
          </cell>
          <cell r="G469">
            <v>121</v>
          </cell>
          <cell r="H469">
            <v>0.01</v>
          </cell>
          <cell r="I469">
            <v>0</v>
          </cell>
          <cell r="J469">
            <v>0</v>
          </cell>
          <cell r="K469">
            <v>0</v>
          </cell>
          <cell r="L469">
            <v>0</v>
          </cell>
        </row>
        <row r="470">
          <cell r="A470">
            <v>1286023</v>
          </cell>
          <cell r="B470" t="str">
            <v>Ascoli Recessed</v>
          </cell>
          <cell r="C470" t="str">
            <v>Matt Nickel</v>
          </cell>
          <cell r="D470" t="str">
            <v/>
          </cell>
          <cell r="E470"/>
          <cell r="F470">
            <v>5038856061512</v>
          </cell>
          <cell r="G470">
            <v>121</v>
          </cell>
          <cell r="H470">
            <v>0.01</v>
          </cell>
          <cell r="I470">
            <v>0</v>
          </cell>
          <cell r="J470">
            <v>0</v>
          </cell>
          <cell r="K470">
            <v>0</v>
          </cell>
          <cell r="L470">
            <v>0</v>
          </cell>
        </row>
        <row r="471">
          <cell r="A471">
            <v>1286024</v>
          </cell>
          <cell r="B471" t="str">
            <v>Ascoli Desk</v>
          </cell>
          <cell r="C471" t="str">
            <v>Bronze</v>
          </cell>
          <cell r="D471" t="str">
            <v/>
          </cell>
          <cell r="E471"/>
          <cell r="F471">
            <v>5038856045840</v>
          </cell>
          <cell r="G471">
            <v>327</v>
          </cell>
          <cell r="H471">
            <v>0.01</v>
          </cell>
          <cell r="I471">
            <v>0</v>
          </cell>
          <cell r="J471">
            <v>0</v>
          </cell>
          <cell r="K471">
            <v>0</v>
          </cell>
          <cell r="L471">
            <v>0</v>
          </cell>
        </row>
        <row r="472">
          <cell r="A472">
            <v>1286025</v>
          </cell>
          <cell r="B472" t="str">
            <v>Ascoli Floor</v>
          </cell>
          <cell r="C472" t="str">
            <v>Bronze</v>
          </cell>
          <cell r="D472" t="str">
            <v/>
          </cell>
          <cell r="E472"/>
          <cell r="F472">
            <v>5038856045857</v>
          </cell>
          <cell r="G472">
            <v>572</v>
          </cell>
          <cell r="H472">
            <v>0</v>
          </cell>
          <cell r="I472">
            <v>0.01</v>
          </cell>
          <cell r="J472">
            <v>0</v>
          </cell>
          <cell r="K472">
            <v>0</v>
          </cell>
          <cell r="L472">
            <v>0</v>
          </cell>
        </row>
        <row r="473">
          <cell r="A473">
            <v>1286033</v>
          </cell>
          <cell r="B473" t="str">
            <v>Ascoli Track</v>
          </cell>
          <cell r="C473" t="str">
            <v>Textured White</v>
          </cell>
          <cell r="D473" t="str">
            <v/>
          </cell>
          <cell r="E473"/>
          <cell r="F473">
            <v>5038856061581</v>
          </cell>
          <cell r="G473">
            <v>106</v>
          </cell>
          <cell r="H473">
            <v>0.01</v>
          </cell>
          <cell r="I473">
            <v>0</v>
          </cell>
          <cell r="J473">
            <v>0</v>
          </cell>
          <cell r="K473">
            <v>0</v>
          </cell>
          <cell r="L473">
            <v>0</v>
          </cell>
        </row>
        <row r="474">
          <cell r="A474">
            <v>1286034</v>
          </cell>
          <cell r="B474" t="str">
            <v>Ascoli Twin</v>
          </cell>
          <cell r="C474" t="str">
            <v>Textured White</v>
          </cell>
          <cell r="D474" t="str">
            <v xml:space="preserve">PLANNED PHASE OUT - This product will be replaced by </v>
          </cell>
          <cell r="E474">
            <v>1286123</v>
          </cell>
          <cell r="F474">
            <v>5038856061598</v>
          </cell>
          <cell r="G474">
            <v>201</v>
          </cell>
          <cell r="H474">
            <v>0.01</v>
          </cell>
          <cell r="I474">
            <v>0</v>
          </cell>
          <cell r="J474">
            <v>0</v>
          </cell>
          <cell r="K474">
            <v>0</v>
          </cell>
          <cell r="L474">
            <v>0</v>
          </cell>
        </row>
        <row r="475">
          <cell r="A475">
            <v>1286035</v>
          </cell>
          <cell r="B475" t="str">
            <v>Ascoli Twin</v>
          </cell>
          <cell r="C475" t="str">
            <v>Bronze</v>
          </cell>
          <cell r="D475" t="str">
            <v/>
          </cell>
          <cell r="E475"/>
          <cell r="F475">
            <v>5038856061604</v>
          </cell>
          <cell r="G475">
            <v>229</v>
          </cell>
          <cell r="H475">
            <v>0.01</v>
          </cell>
          <cell r="I475">
            <v>0</v>
          </cell>
          <cell r="J475">
            <v>0</v>
          </cell>
          <cell r="K475">
            <v>0</v>
          </cell>
          <cell r="L475">
            <v>0</v>
          </cell>
        </row>
        <row r="476">
          <cell r="A476">
            <v>1286036</v>
          </cell>
          <cell r="B476" t="str">
            <v>Ascoli Twin</v>
          </cell>
          <cell r="C476" t="str">
            <v>Matt Nickel</v>
          </cell>
          <cell r="D476" t="str">
            <v xml:space="preserve">PLANNED PHASE OUT - This product will be replaced by </v>
          </cell>
          <cell r="E476">
            <v>1286125</v>
          </cell>
          <cell r="F476">
            <v>5038856061611</v>
          </cell>
          <cell r="G476">
            <v>227</v>
          </cell>
          <cell r="H476">
            <v>0.01</v>
          </cell>
          <cell r="I476">
            <v>0</v>
          </cell>
          <cell r="J476">
            <v>0</v>
          </cell>
          <cell r="K476">
            <v>0</v>
          </cell>
          <cell r="L476">
            <v>0</v>
          </cell>
        </row>
        <row r="477">
          <cell r="A477">
            <v>1286052</v>
          </cell>
          <cell r="B477" t="str">
            <v>Ascoli Track</v>
          </cell>
          <cell r="C477" t="str">
            <v>Textured Black</v>
          </cell>
          <cell r="D477" t="str">
            <v/>
          </cell>
          <cell r="E477"/>
          <cell r="F477">
            <v>5038856061680</v>
          </cell>
          <cell r="G477">
            <v>106</v>
          </cell>
          <cell r="H477">
            <v>0.01</v>
          </cell>
          <cell r="I477">
            <v>0</v>
          </cell>
          <cell r="J477">
            <v>0</v>
          </cell>
          <cell r="K477">
            <v>0</v>
          </cell>
          <cell r="L477">
            <v>0</v>
          </cell>
        </row>
        <row r="478">
          <cell r="A478">
            <v>1286059</v>
          </cell>
          <cell r="B478" t="str">
            <v>Ascoli Five Bar</v>
          </cell>
          <cell r="C478" t="str">
            <v>Textured White</v>
          </cell>
          <cell r="D478" t="str">
            <v/>
          </cell>
          <cell r="E478"/>
          <cell r="F478">
            <v>5038856085266</v>
          </cell>
          <cell r="G478">
            <v>414</v>
          </cell>
          <cell r="H478">
            <v>0</v>
          </cell>
          <cell r="I478">
            <v>0.01</v>
          </cell>
          <cell r="J478">
            <v>0</v>
          </cell>
          <cell r="K478">
            <v>0</v>
          </cell>
          <cell r="L478">
            <v>0</v>
          </cell>
        </row>
        <row r="479">
          <cell r="A479">
            <v>1286060</v>
          </cell>
          <cell r="B479" t="str">
            <v>Ascoli Five Bar</v>
          </cell>
          <cell r="C479" t="str">
            <v>Bronze</v>
          </cell>
          <cell r="D479" t="str">
            <v/>
          </cell>
          <cell r="E479"/>
          <cell r="F479">
            <v>5038856085273</v>
          </cell>
          <cell r="G479">
            <v>445</v>
          </cell>
          <cell r="H479">
            <v>0</v>
          </cell>
          <cell r="I479">
            <v>0.01</v>
          </cell>
          <cell r="J479">
            <v>0</v>
          </cell>
          <cell r="K479">
            <v>0</v>
          </cell>
          <cell r="L479">
            <v>0</v>
          </cell>
        </row>
        <row r="480">
          <cell r="A480">
            <v>1286061</v>
          </cell>
          <cell r="B480" t="str">
            <v>Ascoli Five Bar</v>
          </cell>
          <cell r="C480" t="str">
            <v>Matt Nickel</v>
          </cell>
          <cell r="D480" t="str">
            <v/>
          </cell>
          <cell r="E480"/>
          <cell r="F480">
            <v>5038856085280</v>
          </cell>
          <cell r="G480">
            <v>444</v>
          </cell>
          <cell r="H480">
            <v>0</v>
          </cell>
          <cell r="I480">
            <v>0.01</v>
          </cell>
          <cell r="J480">
            <v>0</v>
          </cell>
          <cell r="K480">
            <v>0</v>
          </cell>
          <cell r="L480">
            <v>0</v>
          </cell>
        </row>
        <row r="481">
          <cell r="A481">
            <v>1286065</v>
          </cell>
          <cell r="B481" t="str">
            <v>Ascoli Swing</v>
          </cell>
          <cell r="C481" t="str">
            <v>Textured White</v>
          </cell>
          <cell r="D481" t="str">
            <v/>
          </cell>
          <cell r="E481"/>
          <cell r="F481">
            <v>5038856103038</v>
          </cell>
          <cell r="G481">
            <v>183</v>
          </cell>
          <cell r="H481">
            <v>0.01</v>
          </cell>
          <cell r="I481">
            <v>0</v>
          </cell>
          <cell r="J481">
            <v>0</v>
          </cell>
          <cell r="K481">
            <v>0</v>
          </cell>
          <cell r="L481">
            <v>0</v>
          </cell>
        </row>
        <row r="482">
          <cell r="A482">
            <v>1286066</v>
          </cell>
          <cell r="B482" t="str">
            <v>Ascoli Swing</v>
          </cell>
          <cell r="C482" t="str">
            <v>Matt Nickel</v>
          </cell>
          <cell r="D482" t="str">
            <v/>
          </cell>
          <cell r="E482"/>
          <cell r="F482">
            <v>5038856103045</v>
          </cell>
          <cell r="G482">
            <v>192</v>
          </cell>
          <cell r="H482">
            <v>0.01</v>
          </cell>
          <cell r="I482">
            <v>0</v>
          </cell>
          <cell r="J482">
            <v>0</v>
          </cell>
          <cell r="K482">
            <v>0</v>
          </cell>
          <cell r="L482">
            <v>0</v>
          </cell>
        </row>
        <row r="483">
          <cell r="A483">
            <v>1286067</v>
          </cell>
          <cell r="B483" t="str">
            <v>Ascoli Swing</v>
          </cell>
          <cell r="C483" t="str">
            <v>Bronze</v>
          </cell>
          <cell r="D483" t="str">
            <v/>
          </cell>
          <cell r="E483"/>
          <cell r="F483">
            <v>5038856103052</v>
          </cell>
          <cell r="G483">
            <v>192</v>
          </cell>
          <cell r="H483">
            <v>0.01</v>
          </cell>
          <cell r="I483">
            <v>0</v>
          </cell>
          <cell r="J483">
            <v>0</v>
          </cell>
          <cell r="K483">
            <v>0</v>
          </cell>
          <cell r="L483">
            <v>0</v>
          </cell>
        </row>
        <row r="484">
          <cell r="A484">
            <v>1286078</v>
          </cell>
          <cell r="B484" t="str">
            <v>Ascoli Single</v>
          </cell>
          <cell r="C484" t="str">
            <v>Matt Black</v>
          </cell>
          <cell r="D484" t="str">
            <v/>
          </cell>
          <cell r="E484"/>
          <cell r="F484">
            <v>5038856103380</v>
          </cell>
          <cell r="G484">
            <v>88</v>
          </cell>
          <cell r="H484">
            <v>0.01</v>
          </cell>
          <cell r="I484">
            <v>0</v>
          </cell>
          <cell r="J484">
            <v>0</v>
          </cell>
          <cell r="K484">
            <v>0</v>
          </cell>
          <cell r="L484">
            <v>0</v>
          </cell>
        </row>
        <row r="485">
          <cell r="A485">
            <v>1286079</v>
          </cell>
          <cell r="B485" t="str">
            <v>Ascoli Single Switched</v>
          </cell>
          <cell r="C485" t="str">
            <v>Matt Black</v>
          </cell>
          <cell r="D485" t="str">
            <v/>
          </cell>
          <cell r="E485"/>
          <cell r="F485">
            <v>5038856103397</v>
          </cell>
          <cell r="G485">
            <v>107</v>
          </cell>
          <cell r="H485">
            <v>0.01</v>
          </cell>
          <cell r="I485">
            <v>0</v>
          </cell>
          <cell r="J485">
            <v>0</v>
          </cell>
          <cell r="K485">
            <v>0</v>
          </cell>
          <cell r="L485">
            <v>0</v>
          </cell>
        </row>
        <row r="486">
          <cell r="A486">
            <v>1286080</v>
          </cell>
          <cell r="B486" t="str">
            <v>Ascoli Recessed</v>
          </cell>
          <cell r="C486" t="str">
            <v>Matt Black</v>
          </cell>
          <cell r="D486" t="str">
            <v/>
          </cell>
          <cell r="E486"/>
          <cell r="F486">
            <v>5038856103403</v>
          </cell>
          <cell r="G486">
            <v>100</v>
          </cell>
          <cell r="H486">
            <v>0.01</v>
          </cell>
          <cell r="I486">
            <v>0</v>
          </cell>
          <cell r="J486">
            <v>0</v>
          </cell>
          <cell r="K486">
            <v>0</v>
          </cell>
          <cell r="L486">
            <v>0</v>
          </cell>
        </row>
        <row r="487">
          <cell r="A487">
            <v>1286081</v>
          </cell>
          <cell r="B487" t="str">
            <v>Ascoli Twin</v>
          </cell>
          <cell r="C487" t="str">
            <v>Matt Black</v>
          </cell>
          <cell r="D487" t="str">
            <v xml:space="preserve">PLANNED PHASE OUT - This product will be replaced by </v>
          </cell>
          <cell r="E487">
            <v>1286124</v>
          </cell>
          <cell r="F487">
            <v>5038856103410</v>
          </cell>
          <cell r="G487">
            <v>195</v>
          </cell>
          <cell r="H487">
            <v>0.01</v>
          </cell>
          <cell r="I487">
            <v>0</v>
          </cell>
          <cell r="J487">
            <v>0</v>
          </cell>
          <cell r="K487">
            <v>0</v>
          </cell>
          <cell r="L487">
            <v>0</v>
          </cell>
        </row>
        <row r="488">
          <cell r="A488">
            <v>1286082</v>
          </cell>
          <cell r="B488" t="str">
            <v>Ascoli Triple Round</v>
          </cell>
          <cell r="C488" t="str">
            <v>Matt Black</v>
          </cell>
          <cell r="D488" t="str">
            <v/>
          </cell>
          <cell r="E488"/>
          <cell r="F488">
            <v>5038856103427</v>
          </cell>
          <cell r="G488">
            <v>273</v>
          </cell>
          <cell r="H488">
            <v>0.01</v>
          </cell>
          <cell r="I488">
            <v>0</v>
          </cell>
          <cell r="J488">
            <v>0</v>
          </cell>
          <cell r="K488">
            <v>0</v>
          </cell>
          <cell r="L488">
            <v>0</v>
          </cell>
        </row>
        <row r="489">
          <cell r="A489">
            <v>1286083</v>
          </cell>
          <cell r="B489" t="str">
            <v>Ascoli Triple Bar</v>
          </cell>
          <cell r="C489" t="str">
            <v>Matt Black</v>
          </cell>
          <cell r="D489" t="str">
            <v xml:space="preserve">PLANNED PHASE OUT - This product will be replaced by </v>
          </cell>
          <cell r="E489">
            <v>1286128</v>
          </cell>
          <cell r="F489">
            <v>5038856103434</v>
          </cell>
          <cell r="G489">
            <v>296</v>
          </cell>
          <cell r="H489">
            <v>0</v>
          </cell>
          <cell r="I489">
            <v>0.01</v>
          </cell>
          <cell r="J489">
            <v>0</v>
          </cell>
          <cell r="K489">
            <v>0</v>
          </cell>
          <cell r="L489">
            <v>0</v>
          </cell>
        </row>
        <row r="490">
          <cell r="A490">
            <v>1286084</v>
          </cell>
          <cell r="B490" t="str">
            <v>Ascoli Four Bar</v>
          </cell>
          <cell r="C490" t="str">
            <v>Matt Black</v>
          </cell>
          <cell r="D490" t="str">
            <v xml:space="preserve">PLANNED PHASE OUT - This product will be replaced by </v>
          </cell>
          <cell r="E490">
            <v>1286132</v>
          </cell>
          <cell r="F490">
            <v>5038856103441</v>
          </cell>
          <cell r="G490">
            <v>318</v>
          </cell>
          <cell r="H490">
            <v>0</v>
          </cell>
          <cell r="I490">
            <v>0.01</v>
          </cell>
          <cell r="J490">
            <v>0</v>
          </cell>
          <cell r="K490">
            <v>0</v>
          </cell>
          <cell r="L490">
            <v>0</v>
          </cell>
        </row>
        <row r="491">
          <cell r="A491">
            <v>1286085</v>
          </cell>
          <cell r="B491" t="str">
            <v>Ascoli Five Bar</v>
          </cell>
          <cell r="C491" t="str">
            <v>Matt Black</v>
          </cell>
          <cell r="D491" t="str">
            <v/>
          </cell>
          <cell r="E491"/>
          <cell r="F491">
            <v>5038856103458</v>
          </cell>
          <cell r="G491">
            <v>414</v>
          </cell>
          <cell r="H491">
            <v>0</v>
          </cell>
          <cell r="I491">
            <v>0.01</v>
          </cell>
          <cell r="J491">
            <v>0</v>
          </cell>
          <cell r="K491">
            <v>0</v>
          </cell>
          <cell r="L491">
            <v>0</v>
          </cell>
        </row>
        <row r="492">
          <cell r="A492">
            <v>1286086</v>
          </cell>
          <cell r="B492" t="str">
            <v>Ascoli Desk</v>
          </cell>
          <cell r="C492" t="str">
            <v>Matt Black</v>
          </cell>
          <cell r="D492" t="str">
            <v/>
          </cell>
          <cell r="E492"/>
          <cell r="F492">
            <v>5038856105070</v>
          </cell>
          <cell r="G492">
            <v>297</v>
          </cell>
          <cell r="H492">
            <v>0.01</v>
          </cell>
          <cell r="I492">
            <v>0</v>
          </cell>
          <cell r="J492">
            <v>0</v>
          </cell>
          <cell r="K492">
            <v>0</v>
          </cell>
          <cell r="L492">
            <v>0</v>
          </cell>
        </row>
        <row r="493">
          <cell r="A493">
            <v>1286087</v>
          </cell>
          <cell r="B493" t="str">
            <v>Ascoli Floor</v>
          </cell>
          <cell r="C493" t="str">
            <v>Matt Black</v>
          </cell>
          <cell r="D493" t="str">
            <v/>
          </cell>
          <cell r="E493"/>
          <cell r="F493">
            <v>5038856105087</v>
          </cell>
          <cell r="G493">
            <v>543</v>
          </cell>
          <cell r="H493">
            <v>0</v>
          </cell>
          <cell r="I493">
            <v>0.01</v>
          </cell>
          <cell r="J493">
            <v>0</v>
          </cell>
          <cell r="K493">
            <v>0</v>
          </cell>
          <cell r="L493">
            <v>0</v>
          </cell>
        </row>
        <row r="494">
          <cell r="A494">
            <v>1286088</v>
          </cell>
          <cell r="B494" t="str">
            <v>Ascoli Swing</v>
          </cell>
          <cell r="C494" t="str">
            <v>Matt Black</v>
          </cell>
          <cell r="D494" t="str">
            <v/>
          </cell>
          <cell r="E494"/>
          <cell r="F494">
            <v>5038856105773</v>
          </cell>
          <cell r="G494">
            <v>183</v>
          </cell>
          <cell r="H494">
            <v>0.01</v>
          </cell>
          <cell r="I494">
            <v>0</v>
          </cell>
          <cell r="J494">
            <v>0</v>
          </cell>
          <cell r="K494">
            <v>0</v>
          </cell>
          <cell r="L494">
            <v>0</v>
          </cell>
        </row>
        <row r="495">
          <cell r="A495">
            <v>1286095</v>
          </cell>
          <cell r="B495" t="str">
            <v>Ascoli Flush Fire-Rated</v>
          </cell>
          <cell r="C495" t="str">
            <v>Textured White</v>
          </cell>
          <cell r="D495" t="str">
            <v/>
          </cell>
          <cell r="E495"/>
          <cell r="F495">
            <v>5038856106671</v>
          </cell>
          <cell r="G495">
            <v>110</v>
          </cell>
          <cell r="H495">
            <v>0.01</v>
          </cell>
          <cell r="I495">
            <v>0</v>
          </cell>
          <cell r="J495">
            <v>0</v>
          </cell>
          <cell r="K495">
            <v>0</v>
          </cell>
          <cell r="L495">
            <v>0</v>
          </cell>
        </row>
        <row r="496">
          <cell r="A496">
            <v>1286096</v>
          </cell>
          <cell r="B496" t="str">
            <v>Ascoli Flush Fire-Rated</v>
          </cell>
          <cell r="C496" t="str">
            <v>Matt Black</v>
          </cell>
          <cell r="D496" t="str">
            <v/>
          </cell>
          <cell r="E496"/>
          <cell r="F496">
            <v>5038856106688</v>
          </cell>
          <cell r="G496">
            <v>110</v>
          </cell>
          <cell r="H496">
            <v>0.01</v>
          </cell>
          <cell r="I496">
            <v>0</v>
          </cell>
          <cell r="J496">
            <v>0</v>
          </cell>
          <cell r="K496">
            <v>0</v>
          </cell>
          <cell r="L496">
            <v>0</v>
          </cell>
        </row>
        <row r="497">
          <cell r="A497">
            <v>1286097</v>
          </cell>
          <cell r="B497" t="str">
            <v>Ascoli Twin Recessed</v>
          </cell>
          <cell r="C497" t="str">
            <v>Textured White</v>
          </cell>
          <cell r="D497" t="str">
            <v/>
          </cell>
          <cell r="E497"/>
          <cell r="F497">
            <v>5038856107159</v>
          </cell>
          <cell r="G497">
            <v>212</v>
          </cell>
          <cell r="H497">
            <v>0.01</v>
          </cell>
          <cell r="I497">
            <v>0</v>
          </cell>
          <cell r="J497">
            <v>0</v>
          </cell>
          <cell r="K497">
            <v>0</v>
          </cell>
          <cell r="L497">
            <v>0</v>
          </cell>
        </row>
        <row r="498">
          <cell r="A498">
            <v>1286098</v>
          </cell>
          <cell r="B498" t="str">
            <v>Ascoli Twin Recessed</v>
          </cell>
          <cell r="C498" t="str">
            <v>Bronze</v>
          </cell>
          <cell r="D498" t="str">
            <v/>
          </cell>
          <cell r="E498"/>
          <cell r="F498">
            <v>5038856107166</v>
          </cell>
          <cell r="G498">
            <v>222</v>
          </cell>
          <cell r="H498">
            <v>0.01</v>
          </cell>
          <cell r="I498">
            <v>0</v>
          </cell>
          <cell r="J498">
            <v>0</v>
          </cell>
          <cell r="K498">
            <v>0</v>
          </cell>
          <cell r="L498">
            <v>0</v>
          </cell>
        </row>
        <row r="499">
          <cell r="A499">
            <v>1286099</v>
          </cell>
          <cell r="B499" t="str">
            <v>Ascoli Twin Recessed</v>
          </cell>
          <cell r="C499" t="str">
            <v>Matt Nickel</v>
          </cell>
          <cell r="D499" t="str">
            <v/>
          </cell>
          <cell r="E499"/>
          <cell r="F499">
            <v>5038856107173</v>
          </cell>
          <cell r="G499">
            <v>222</v>
          </cell>
          <cell r="H499">
            <v>0.01</v>
          </cell>
          <cell r="I499">
            <v>0</v>
          </cell>
          <cell r="J499">
            <v>0</v>
          </cell>
          <cell r="K499">
            <v>0</v>
          </cell>
          <cell r="L499">
            <v>0</v>
          </cell>
        </row>
        <row r="500">
          <cell r="A500">
            <v>1286100</v>
          </cell>
          <cell r="B500" t="str">
            <v>Ascoli Twin Recessed</v>
          </cell>
          <cell r="C500" t="str">
            <v>Matt Black</v>
          </cell>
          <cell r="D500" t="str">
            <v/>
          </cell>
          <cell r="E500"/>
          <cell r="F500">
            <v>5038856107180</v>
          </cell>
          <cell r="G500">
            <v>212</v>
          </cell>
          <cell r="H500">
            <v>0.01</v>
          </cell>
          <cell r="I500">
            <v>0</v>
          </cell>
          <cell r="J500">
            <v>0</v>
          </cell>
          <cell r="K500">
            <v>0</v>
          </cell>
          <cell r="L500">
            <v>0</v>
          </cell>
        </row>
        <row r="501">
          <cell r="A501">
            <v>1286123</v>
          </cell>
          <cell r="B501" t="str">
            <v>Ascoli Twin</v>
          </cell>
          <cell r="C501" t="str">
            <v>Textured White</v>
          </cell>
          <cell r="D501" t="str">
            <v>FUTURE PHASE IN - This product will replace 1286034</v>
          </cell>
          <cell r="E501"/>
          <cell r="F501">
            <v>5038856118148</v>
          </cell>
          <cell r="G501">
            <v>222</v>
          </cell>
          <cell r="H501">
            <v>0.01</v>
          </cell>
          <cell r="I501">
            <v>0</v>
          </cell>
          <cell r="J501">
            <v>0</v>
          </cell>
          <cell r="K501">
            <v>0</v>
          </cell>
          <cell r="L501">
            <v>0</v>
          </cell>
        </row>
        <row r="502">
          <cell r="A502">
            <v>1286124</v>
          </cell>
          <cell r="B502" t="str">
            <v>Ascoli Twin</v>
          </cell>
          <cell r="C502" t="str">
            <v>Matt Black</v>
          </cell>
          <cell r="D502" t="str">
            <v>FUTURE PHASE IN - This product will replace 1286081</v>
          </cell>
          <cell r="E502"/>
          <cell r="F502">
            <v>5038856118155</v>
          </cell>
          <cell r="G502">
            <v>222</v>
          </cell>
          <cell r="H502">
            <v>0.01</v>
          </cell>
          <cell r="I502">
            <v>0</v>
          </cell>
          <cell r="J502">
            <v>0</v>
          </cell>
          <cell r="K502">
            <v>0</v>
          </cell>
          <cell r="L502">
            <v>0</v>
          </cell>
        </row>
        <row r="503">
          <cell r="A503">
            <v>1286125</v>
          </cell>
          <cell r="B503" t="str">
            <v>Ascoli Twin</v>
          </cell>
          <cell r="C503" t="str">
            <v>Matt Nickel</v>
          </cell>
          <cell r="D503" t="str">
            <v>FUTURE PHASE IN - This product will replace 1286036</v>
          </cell>
          <cell r="E503"/>
          <cell r="F503">
            <v>5038856118162</v>
          </cell>
          <cell r="G503">
            <v>250</v>
          </cell>
          <cell r="H503">
            <v>0.01</v>
          </cell>
          <cell r="I503">
            <v>0</v>
          </cell>
          <cell r="J503">
            <v>0</v>
          </cell>
          <cell r="K503">
            <v>0</v>
          </cell>
          <cell r="L503">
            <v>0</v>
          </cell>
        </row>
        <row r="504">
          <cell r="A504">
            <v>1286127</v>
          </cell>
          <cell r="B504" t="str">
            <v>Ascoli Triple Bar</v>
          </cell>
          <cell r="C504" t="str">
            <v>Textured White</v>
          </cell>
          <cell r="D504" t="str">
            <v>FUTURE PHASE IN - This product will replace 1286003</v>
          </cell>
          <cell r="E504"/>
          <cell r="F504">
            <v>5038856118186</v>
          </cell>
          <cell r="G504">
            <v>325</v>
          </cell>
          <cell r="H504">
            <v>0.01</v>
          </cell>
          <cell r="I504">
            <v>0</v>
          </cell>
          <cell r="J504">
            <v>0</v>
          </cell>
          <cell r="K504">
            <v>0</v>
          </cell>
          <cell r="L504">
            <v>0</v>
          </cell>
        </row>
        <row r="505">
          <cell r="A505">
            <v>1286128</v>
          </cell>
          <cell r="B505" t="str">
            <v>Ascoli Triple Bar</v>
          </cell>
          <cell r="C505" t="str">
            <v>Matt Black</v>
          </cell>
          <cell r="D505" t="str">
            <v>FUTURE PHASE IN - This product will replace 1286083</v>
          </cell>
          <cell r="E505"/>
          <cell r="F505">
            <v>5038856118193</v>
          </cell>
          <cell r="G505">
            <v>325</v>
          </cell>
          <cell r="H505">
            <v>0.01</v>
          </cell>
          <cell r="I505">
            <v>0</v>
          </cell>
          <cell r="J505">
            <v>0</v>
          </cell>
          <cell r="K505">
            <v>0</v>
          </cell>
          <cell r="L505">
            <v>0</v>
          </cell>
        </row>
        <row r="506">
          <cell r="A506">
            <v>1286129</v>
          </cell>
          <cell r="B506" t="str">
            <v>Ascoli Triple Bar</v>
          </cell>
          <cell r="C506" t="str">
            <v>Matt Nickel</v>
          </cell>
          <cell r="D506" t="str">
            <v>FUTURE PHASE IN - This product will replace 1286013</v>
          </cell>
          <cell r="E506"/>
          <cell r="F506">
            <v>5038856118209</v>
          </cell>
          <cell r="G506">
            <v>350</v>
          </cell>
          <cell r="H506">
            <v>0.01</v>
          </cell>
          <cell r="I506">
            <v>0</v>
          </cell>
          <cell r="J506">
            <v>0</v>
          </cell>
          <cell r="K506">
            <v>0</v>
          </cell>
          <cell r="L506">
            <v>0</v>
          </cell>
        </row>
        <row r="507">
          <cell r="A507">
            <v>1286130</v>
          </cell>
          <cell r="B507" t="str">
            <v>Ascoli Triple Bar</v>
          </cell>
          <cell r="C507" t="str">
            <v>Bronze</v>
          </cell>
          <cell r="D507" t="str">
            <v>FUTURE PHASE IN - This product will replace 1286006</v>
          </cell>
          <cell r="E507"/>
          <cell r="F507">
            <v>5038856118216</v>
          </cell>
          <cell r="G507">
            <v>350</v>
          </cell>
          <cell r="H507">
            <v>0.01</v>
          </cell>
          <cell r="I507">
            <v>0</v>
          </cell>
          <cell r="J507">
            <v>0</v>
          </cell>
          <cell r="K507">
            <v>0</v>
          </cell>
          <cell r="L507">
            <v>0</v>
          </cell>
        </row>
        <row r="508">
          <cell r="A508">
            <v>1286131</v>
          </cell>
          <cell r="B508" t="str">
            <v>Ascoli Four Bar</v>
          </cell>
          <cell r="C508" t="str">
            <v>Textured White</v>
          </cell>
          <cell r="D508" t="str">
            <v>FUTURE PHASE IN - This product will replace 1286007</v>
          </cell>
          <cell r="E508"/>
          <cell r="F508">
            <v>5038856118223</v>
          </cell>
          <cell r="G508">
            <v>362</v>
          </cell>
          <cell r="H508">
            <v>0</v>
          </cell>
          <cell r="I508">
            <v>0.01</v>
          </cell>
          <cell r="J508">
            <v>0</v>
          </cell>
          <cell r="K508">
            <v>0</v>
          </cell>
          <cell r="L508">
            <v>0</v>
          </cell>
        </row>
        <row r="509">
          <cell r="A509">
            <v>1286132</v>
          </cell>
          <cell r="B509" t="str">
            <v>Ascoli Four Bar</v>
          </cell>
          <cell r="C509" t="str">
            <v>Matt Black</v>
          </cell>
          <cell r="D509" t="str">
            <v>FUTURE PHASE IN - This product will replace 1286084</v>
          </cell>
          <cell r="E509"/>
          <cell r="F509">
            <v>5038856118230</v>
          </cell>
          <cell r="G509">
            <v>362</v>
          </cell>
          <cell r="H509">
            <v>0</v>
          </cell>
          <cell r="I509">
            <v>0.01</v>
          </cell>
          <cell r="J509">
            <v>0</v>
          </cell>
          <cell r="K509">
            <v>0</v>
          </cell>
          <cell r="L509">
            <v>0</v>
          </cell>
        </row>
        <row r="510">
          <cell r="A510">
            <v>1286133</v>
          </cell>
          <cell r="B510" t="str">
            <v>Ascoli Four Bar</v>
          </cell>
          <cell r="C510" t="str">
            <v>Matt Nickel</v>
          </cell>
          <cell r="D510" t="str">
            <v>FUTURE PHASE IN - This product will replace 1286014</v>
          </cell>
          <cell r="E510"/>
          <cell r="F510">
            <v>5038856118247</v>
          </cell>
          <cell r="G510">
            <v>397</v>
          </cell>
          <cell r="H510">
            <v>0</v>
          </cell>
          <cell r="I510">
            <v>0.01</v>
          </cell>
          <cell r="J510">
            <v>0</v>
          </cell>
          <cell r="K510">
            <v>0</v>
          </cell>
          <cell r="L510">
            <v>0</v>
          </cell>
        </row>
        <row r="511">
          <cell r="A511">
            <v>1286134</v>
          </cell>
          <cell r="B511" t="str">
            <v>Ascoli Four Bar</v>
          </cell>
          <cell r="C511" t="str">
            <v>Bronze</v>
          </cell>
          <cell r="D511" t="str">
            <v>FUTURE PHASE IN - This product will replace 1286008</v>
          </cell>
          <cell r="E511"/>
          <cell r="F511">
            <v>5038856118254</v>
          </cell>
          <cell r="G511">
            <v>397</v>
          </cell>
          <cell r="H511">
            <v>0</v>
          </cell>
          <cell r="I511">
            <v>0.01</v>
          </cell>
          <cell r="J511">
            <v>0</v>
          </cell>
          <cell r="K511">
            <v>0</v>
          </cell>
          <cell r="L511">
            <v>0</v>
          </cell>
        </row>
        <row r="512">
          <cell r="A512">
            <v>1286137</v>
          </cell>
          <cell r="B512" t="str">
            <v>Ascoli Swing Plug In</v>
          </cell>
          <cell r="C512" t="str">
            <v>Matt White</v>
          </cell>
          <cell r="D512" t="str">
            <v>NEW INTRODUCTION</v>
          </cell>
          <cell r="E512"/>
          <cell r="F512">
            <v>5038856119640</v>
          </cell>
          <cell r="G512">
            <v>236</v>
          </cell>
          <cell r="H512">
            <v>0.1</v>
          </cell>
          <cell r="I512">
            <v>0</v>
          </cell>
          <cell r="J512">
            <v>0</v>
          </cell>
          <cell r="K512">
            <v>0</v>
          </cell>
          <cell r="L512">
            <v>0</v>
          </cell>
        </row>
        <row r="513">
          <cell r="A513">
            <v>1286138</v>
          </cell>
          <cell r="B513" t="str">
            <v>Ascoli Swing Plug In</v>
          </cell>
          <cell r="C513" t="str">
            <v>Matt Black</v>
          </cell>
          <cell r="D513" t="str">
            <v>NEW INTRODUCTION</v>
          </cell>
          <cell r="E513"/>
          <cell r="F513">
            <v>5038856119657</v>
          </cell>
          <cell r="G513">
            <v>236</v>
          </cell>
          <cell r="H513">
            <v>0.1</v>
          </cell>
          <cell r="I513">
            <v>0</v>
          </cell>
          <cell r="J513">
            <v>0</v>
          </cell>
          <cell r="K513">
            <v>0</v>
          </cell>
          <cell r="L513">
            <v>0</v>
          </cell>
        </row>
        <row r="514">
          <cell r="A514">
            <v>1286149</v>
          </cell>
          <cell r="B514" t="str">
            <v>Ascoli Track</v>
          </cell>
          <cell r="C514" t="str">
            <v>Matt Gold</v>
          </cell>
          <cell r="D514" t="str">
            <v>NEW INTRODUCTION</v>
          </cell>
          <cell r="E514"/>
          <cell r="F514">
            <v>5038856124149</v>
          </cell>
          <cell r="G514">
            <v>122</v>
          </cell>
          <cell r="H514">
            <v>0.1</v>
          </cell>
          <cell r="I514">
            <v>0</v>
          </cell>
          <cell r="J514">
            <v>0</v>
          </cell>
          <cell r="K514">
            <v>0</v>
          </cell>
          <cell r="L514">
            <v>0</v>
          </cell>
        </row>
        <row r="515">
          <cell r="A515">
            <v>1287002</v>
          </cell>
          <cell r="B515" t="str">
            <v>Bologna 240</v>
          </cell>
          <cell r="C515" t="str">
            <v>Plaster</v>
          </cell>
          <cell r="D515" t="str">
            <v/>
          </cell>
          <cell r="E515"/>
          <cell r="F515">
            <v>5038856070026</v>
          </cell>
          <cell r="G515">
            <v>170</v>
          </cell>
          <cell r="H515">
            <v>0.01</v>
          </cell>
          <cell r="I515">
            <v>0</v>
          </cell>
          <cell r="J515">
            <v>0</v>
          </cell>
          <cell r="K515">
            <v>0</v>
          </cell>
          <cell r="L515">
            <v>0</v>
          </cell>
        </row>
        <row r="516">
          <cell r="A516">
            <v>1292001</v>
          </cell>
          <cell r="B516" t="str">
            <v>Sabina</v>
          </cell>
          <cell r="C516" t="str">
            <v>Polished Chrome</v>
          </cell>
          <cell r="D516" t="str">
            <v/>
          </cell>
          <cell r="E516"/>
          <cell r="F516">
            <v>5038856070248</v>
          </cell>
          <cell r="G516">
            <v>127</v>
          </cell>
          <cell r="H516">
            <v>0.01</v>
          </cell>
          <cell r="I516">
            <v>0</v>
          </cell>
          <cell r="J516">
            <v>0</v>
          </cell>
          <cell r="K516">
            <v>0</v>
          </cell>
          <cell r="L516">
            <v>0</v>
          </cell>
        </row>
        <row r="517">
          <cell r="A517">
            <v>1292002</v>
          </cell>
          <cell r="B517" t="str">
            <v>Sabina Square</v>
          </cell>
          <cell r="C517" t="str">
            <v>Polished Chrome</v>
          </cell>
          <cell r="D517" t="str">
            <v>PHASE OUT - Available while stock lasts</v>
          </cell>
          <cell r="E517"/>
          <cell r="F517">
            <v>5038856070958</v>
          </cell>
          <cell r="G517">
            <v>148</v>
          </cell>
          <cell r="H517">
            <v>0.01</v>
          </cell>
          <cell r="I517">
            <v>0</v>
          </cell>
          <cell r="J517">
            <v>0</v>
          </cell>
          <cell r="K517">
            <v>0</v>
          </cell>
          <cell r="L517">
            <v>0</v>
          </cell>
        </row>
        <row r="518">
          <cell r="A518">
            <v>1292003</v>
          </cell>
          <cell r="B518" t="str">
            <v>Sabina 280</v>
          </cell>
          <cell r="C518" t="str">
            <v>Polished Chrome</v>
          </cell>
          <cell r="D518" t="str">
            <v/>
          </cell>
          <cell r="E518"/>
          <cell r="F518">
            <v>5038856071863</v>
          </cell>
          <cell r="G518">
            <v>184</v>
          </cell>
          <cell r="H518">
            <v>0.01</v>
          </cell>
          <cell r="I518">
            <v>0</v>
          </cell>
          <cell r="J518">
            <v>0</v>
          </cell>
          <cell r="K518">
            <v>0</v>
          </cell>
          <cell r="L518">
            <v>0</v>
          </cell>
        </row>
        <row r="519">
          <cell r="A519">
            <v>1295001</v>
          </cell>
          <cell r="B519" t="str">
            <v>Leo Switched LED</v>
          </cell>
          <cell r="C519" t="str">
            <v>Polished Chrome</v>
          </cell>
          <cell r="D519" t="str">
            <v>PHASE OUT - Available while stock lasts</v>
          </cell>
          <cell r="E519"/>
          <cell r="F519">
            <v>5038856070507</v>
          </cell>
          <cell r="G519">
            <v>220</v>
          </cell>
          <cell r="H519">
            <v>0.01</v>
          </cell>
          <cell r="I519">
            <v>0</v>
          </cell>
          <cell r="J519">
            <v>0</v>
          </cell>
          <cell r="K519">
            <v>0</v>
          </cell>
          <cell r="L519">
            <v>0</v>
          </cell>
        </row>
        <row r="520">
          <cell r="A520">
            <v>1295002</v>
          </cell>
          <cell r="B520" t="str">
            <v>Leo Switched LED</v>
          </cell>
          <cell r="C520" t="str">
            <v>Matt Nickel</v>
          </cell>
          <cell r="D520" t="str">
            <v/>
          </cell>
          <cell r="E520"/>
          <cell r="F520">
            <v>5038856070514</v>
          </cell>
          <cell r="G520">
            <v>367</v>
          </cell>
          <cell r="H520">
            <v>0.01</v>
          </cell>
          <cell r="I520">
            <v>0</v>
          </cell>
          <cell r="J520">
            <v>0</v>
          </cell>
          <cell r="K520">
            <v>0</v>
          </cell>
          <cell r="L520">
            <v>0</v>
          </cell>
        </row>
        <row r="521">
          <cell r="A521">
            <v>1295003</v>
          </cell>
          <cell r="B521" t="str">
            <v>Leo Switched LED</v>
          </cell>
          <cell r="C521" t="str">
            <v>Bronze</v>
          </cell>
          <cell r="D521" t="str">
            <v/>
          </cell>
          <cell r="E521"/>
          <cell r="F521">
            <v>5038856070521</v>
          </cell>
          <cell r="G521">
            <v>380</v>
          </cell>
          <cell r="H521">
            <v>0.01</v>
          </cell>
          <cell r="I521">
            <v>0</v>
          </cell>
          <cell r="J521">
            <v>0</v>
          </cell>
          <cell r="K521">
            <v>0</v>
          </cell>
          <cell r="L521">
            <v>0</v>
          </cell>
        </row>
        <row r="522">
          <cell r="A522">
            <v>1296001</v>
          </cell>
          <cell r="B522" t="str">
            <v>3-Way Plate</v>
          </cell>
          <cell r="C522" t="str">
            <v>Matt White</v>
          </cell>
          <cell r="D522" t="str">
            <v/>
          </cell>
          <cell r="E522"/>
          <cell r="F522">
            <v>5038856070569</v>
          </cell>
          <cell r="G522">
            <v>125</v>
          </cell>
          <cell r="H522">
            <v>0.01</v>
          </cell>
          <cell r="I522">
            <v>0</v>
          </cell>
          <cell r="J522">
            <v>0</v>
          </cell>
          <cell r="K522">
            <v>0</v>
          </cell>
          <cell r="L522">
            <v>0</v>
          </cell>
        </row>
        <row r="523">
          <cell r="A523">
            <v>1296002</v>
          </cell>
          <cell r="B523" t="str">
            <v>4-Way Plate</v>
          </cell>
          <cell r="C523" t="str">
            <v>Matt White</v>
          </cell>
          <cell r="D523" t="str">
            <v/>
          </cell>
          <cell r="E523"/>
          <cell r="F523">
            <v>5038856070576</v>
          </cell>
          <cell r="G523">
            <v>202</v>
          </cell>
          <cell r="H523">
            <v>0</v>
          </cell>
          <cell r="I523">
            <v>0.01</v>
          </cell>
          <cell r="J523">
            <v>0</v>
          </cell>
          <cell r="K523">
            <v>0</v>
          </cell>
          <cell r="L523">
            <v>0</v>
          </cell>
        </row>
        <row r="524">
          <cell r="A524">
            <v>1297001</v>
          </cell>
          <cell r="B524" t="str">
            <v>Lago 280</v>
          </cell>
          <cell r="C524" t="str">
            <v>Polished Chrome</v>
          </cell>
          <cell r="D524" t="str">
            <v/>
          </cell>
          <cell r="E524"/>
          <cell r="F524">
            <v>5038856070583</v>
          </cell>
          <cell r="G524">
            <v>237</v>
          </cell>
          <cell r="H524">
            <v>0.01</v>
          </cell>
          <cell r="I524">
            <v>0</v>
          </cell>
          <cell r="J524">
            <v>0</v>
          </cell>
          <cell r="K524">
            <v>0</v>
          </cell>
          <cell r="L524">
            <v>0</v>
          </cell>
        </row>
        <row r="525">
          <cell r="A525">
            <v>1297002</v>
          </cell>
          <cell r="B525" t="str">
            <v>Lago 280</v>
          </cell>
          <cell r="C525" t="str">
            <v>Matt Nickel</v>
          </cell>
          <cell r="D525" t="str">
            <v/>
          </cell>
          <cell r="E525"/>
          <cell r="F525">
            <v>5038856070590</v>
          </cell>
          <cell r="G525">
            <v>237</v>
          </cell>
          <cell r="H525">
            <v>0.01</v>
          </cell>
          <cell r="I525">
            <v>0</v>
          </cell>
          <cell r="J525">
            <v>0</v>
          </cell>
          <cell r="K525">
            <v>0</v>
          </cell>
          <cell r="L525">
            <v>0</v>
          </cell>
        </row>
        <row r="526">
          <cell r="A526">
            <v>1297007</v>
          </cell>
          <cell r="B526" t="str">
            <v>Lago 280</v>
          </cell>
          <cell r="C526" t="str">
            <v>Bronze</v>
          </cell>
          <cell r="D526" t="str">
            <v/>
          </cell>
          <cell r="E526"/>
          <cell r="F526">
            <v>5038856082340</v>
          </cell>
          <cell r="G526">
            <v>243</v>
          </cell>
          <cell r="H526">
            <v>0.01</v>
          </cell>
          <cell r="I526">
            <v>0</v>
          </cell>
          <cell r="J526">
            <v>0</v>
          </cell>
          <cell r="K526">
            <v>0</v>
          </cell>
          <cell r="L526">
            <v>0</v>
          </cell>
        </row>
        <row r="527">
          <cell r="A527">
            <v>1297009</v>
          </cell>
          <cell r="B527" t="str">
            <v>Lago 280</v>
          </cell>
          <cell r="C527" t="str">
            <v>Matt Black</v>
          </cell>
          <cell r="D527" t="str">
            <v/>
          </cell>
          <cell r="E527"/>
          <cell r="F527">
            <v>503885610259</v>
          </cell>
          <cell r="G527">
            <v>235</v>
          </cell>
          <cell r="H527">
            <v>0.01</v>
          </cell>
          <cell r="I527">
            <v>0</v>
          </cell>
          <cell r="J527">
            <v>0</v>
          </cell>
          <cell r="K527">
            <v>0</v>
          </cell>
          <cell r="L527">
            <v>0</v>
          </cell>
        </row>
        <row r="528">
          <cell r="A528">
            <v>1298002</v>
          </cell>
          <cell r="B528" t="str">
            <v>Oslo 160 LED</v>
          </cell>
          <cell r="C528" t="str">
            <v>Textured Black</v>
          </cell>
          <cell r="D528" t="str">
            <v/>
          </cell>
          <cell r="E528"/>
          <cell r="F528">
            <v>5038856070613</v>
          </cell>
          <cell r="G528">
            <v>371</v>
          </cell>
          <cell r="H528">
            <v>0.01</v>
          </cell>
          <cell r="I528">
            <v>0</v>
          </cell>
          <cell r="J528">
            <v>0</v>
          </cell>
          <cell r="K528">
            <v>0</v>
          </cell>
          <cell r="L528">
            <v>0</v>
          </cell>
        </row>
        <row r="529">
          <cell r="A529">
            <v>1298004</v>
          </cell>
          <cell r="B529" t="str">
            <v>Oslo 100 LED</v>
          </cell>
          <cell r="C529" t="str">
            <v>Textured Black</v>
          </cell>
          <cell r="D529" t="str">
            <v/>
          </cell>
          <cell r="E529"/>
          <cell r="F529">
            <v>5038856071092</v>
          </cell>
          <cell r="G529">
            <v>228</v>
          </cell>
          <cell r="H529">
            <v>0.01</v>
          </cell>
          <cell r="I529">
            <v>0</v>
          </cell>
          <cell r="J529">
            <v>0</v>
          </cell>
          <cell r="K529">
            <v>0</v>
          </cell>
          <cell r="L529">
            <v>0</v>
          </cell>
        </row>
        <row r="530">
          <cell r="A530">
            <v>1298005</v>
          </cell>
          <cell r="B530" t="str">
            <v>Oslo 100 LED</v>
          </cell>
          <cell r="C530" t="str">
            <v>Textured White</v>
          </cell>
          <cell r="D530" t="str">
            <v/>
          </cell>
          <cell r="E530"/>
          <cell r="F530">
            <v>5038856074932</v>
          </cell>
          <cell r="G530">
            <v>228</v>
          </cell>
          <cell r="H530">
            <v>0.01</v>
          </cell>
          <cell r="I530">
            <v>0</v>
          </cell>
          <cell r="J530">
            <v>0</v>
          </cell>
          <cell r="K530">
            <v>0</v>
          </cell>
          <cell r="L530">
            <v>0</v>
          </cell>
        </row>
        <row r="531">
          <cell r="A531">
            <v>1298006</v>
          </cell>
          <cell r="B531" t="str">
            <v>Oslo 160 LED</v>
          </cell>
          <cell r="C531" t="str">
            <v>Textured White</v>
          </cell>
          <cell r="D531" t="str">
            <v/>
          </cell>
          <cell r="E531"/>
          <cell r="F531">
            <v>5038856074949</v>
          </cell>
          <cell r="G531">
            <v>371</v>
          </cell>
          <cell r="H531">
            <v>0.01</v>
          </cell>
          <cell r="I531">
            <v>0</v>
          </cell>
          <cell r="J531">
            <v>0</v>
          </cell>
          <cell r="K531">
            <v>0</v>
          </cell>
          <cell r="L531">
            <v>0</v>
          </cell>
        </row>
        <row r="532">
          <cell r="A532">
            <v>1298007</v>
          </cell>
          <cell r="B532" t="str">
            <v>Oslo 255 LED</v>
          </cell>
          <cell r="C532" t="str">
            <v>Textured Black</v>
          </cell>
          <cell r="D532" t="str">
            <v/>
          </cell>
          <cell r="E532"/>
          <cell r="F532">
            <v>5038856079890</v>
          </cell>
          <cell r="G532">
            <v>403</v>
          </cell>
          <cell r="H532">
            <v>0.01</v>
          </cell>
          <cell r="I532">
            <v>0</v>
          </cell>
          <cell r="J532">
            <v>0</v>
          </cell>
          <cell r="K532">
            <v>0</v>
          </cell>
          <cell r="L532">
            <v>0</v>
          </cell>
        </row>
        <row r="533">
          <cell r="A533">
            <v>1298009</v>
          </cell>
          <cell r="B533" t="str">
            <v>Oslo 255 LED</v>
          </cell>
          <cell r="C533" t="str">
            <v>Textured White</v>
          </cell>
          <cell r="D533" t="str">
            <v/>
          </cell>
          <cell r="E533"/>
          <cell r="F533">
            <v>5038856079913</v>
          </cell>
          <cell r="G533">
            <v>403</v>
          </cell>
          <cell r="H533">
            <v>0.01</v>
          </cell>
          <cell r="I533">
            <v>0</v>
          </cell>
          <cell r="J533">
            <v>0</v>
          </cell>
          <cell r="K533">
            <v>0</v>
          </cell>
          <cell r="L533">
            <v>0</v>
          </cell>
        </row>
        <row r="534">
          <cell r="A534">
            <v>1298019</v>
          </cell>
          <cell r="B534" t="str">
            <v>Oslo 120 LED</v>
          </cell>
          <cell r="C534" t="str">
            <v>Matt Concrete</v>
          </cell>
          <cell r="D534" t="str">
            <v/>
          </cell>
          <cell r="E534"/>
          <cell r="F534">
            <v>5038856081848</v>
          </cell>
          <cell r="G534">
            <v>266</v>
          </cell>
          <cell r="H534">
            <v>0.01</v>
          </cell>
          <cell r="I534">
            <v>0</v>
          </cell>
          <cell r="J534">
            <v>0</v>
          </cell>
          <cell r="K534">
            <v>0</v>
          </cell>
          <cell r="L534">
            <v>0</v>
          </cell>
        </row>
        <row r="535">
          <cell r="A535">
            <v>1298020</v>
          </cell>
          <cell r="B535" t="str">
            <v>Oslo 160 LED</v>
          </cell>
          <cell r="C535" t="str">
            <v>Matt Concrete</v>
          </cell>
          <cell r="D535" t="str">
            <v/>
          </cell>
          <cell r="E535"/>
          <cell r="F535">
            <v>5038856081855</v>
          </cell>
          <cell r="G535">
            <v>344</v>
          </cell>
          <cell r="H535">
            <v>0.01</v>
          </cell>
          <cell r="I535">
            <v>0</v>
          </cell>
          <cell r="J535">
            <v>0</v>
          </cell>
          <cell r="K535">
            <v>0</v>
          </cell>
          <cell r="L535">
            <v>0</v>
          </cell>
        </row>
        <row r="536">
          <cell r="A536">
            <v>1298021</v>
          </cell>
          <cell r="B536" t="str">
            <v>Oslo 160 LED</v>
          </cell>
          <cell r="C536" t="str">
            <v>Textured Grey</v>
          </cell>
          <cell r="D536" t="str">
            <v/>
          </cell>
          <cell r="E536"/>
          <cell r="F536">
            <v>5038856081930</v>
          </cell>
          <cell r="G536">
            <v>371</v>
          </cell>
          <cell r="H536">
            <v>0.01</v>
          </cell>
          <cell r="I536">
            <v>0</v>
          </cell>
          <cell r="J536">
            <v>0</v>
          </cell>
          <cell r="K536">
            <v>0</v>
          </cell>
          <cell r="L536">
            <v>0</v>
          </cell>
        </row>
        <row r="537">
          <cell r="A537">
            <v>1298022</v>
          </cell>
          <cell r="B537" t="str">
            <v>Oslo 100 LED</v>
          </cell>
          <cell r="C537" t="str">
            <v>Textured Grey</v>
          </cell>
          <cell r="D537" t="str">
            <v/>
          </cell>
          <cell r="E537"/>
          <cell r="F537">
            <v>5038856081947</v>
          </cell>
          <cell r="G537">
            <v>228</v>
          </cell>
          <cell r="H537">
            <v>0.01</v>
          </cell>
          <cell r="I537">
            <v>0</v>
          </cell>
          <cell r="J537">
            <v>0</v>
          </cell>
          <cell r="K537">
            <v>0</v>
          </cell>
          <cell r="L537">
            <v>0</v>
          </cell>
        </row>
        <row r="538">
          <cell r="A538">
            <v>1298023</v>
          </cell>
          <cell r="B538" t="str">
            <v>Oslo 255 LED</v>
          </cell>
          <cell r="C538" t="str">
            <v>Textured Grey</v>
          </cell>
          <cell r="D538" t="str">
            <v/>
          </cell>
          <cell r="E538"/>
          <cell r="F538">
            <v>5038856082081</v>
          </cell>
          <cell r="G538">
            <v>403</v>
          </cell>
          <cell r="H538">
            <v>0.01</v>
          </cell>
          <cell r="I538">
            <v>0</v>
          </cell>
          <cell r="J538">
            <v>0</v>
          </cell>
          <cell r="K538">
            <v>0</v>
          </cell>
          <cell r="L538">
            <v>0</v>
          </cell>
        </row>
        <row r="539">
          <cell r="A539">
            <v>1299001</v>
          </cell>
          <cell r="B539" t="str">
            <v>Milo</v>
          </cell>
          <cell r="C539" t="str">
            <v>Ceramic</v>
          </cell>
          <cell r="D539" t="str">
            <v/>
          </cell>
          <cell r="E539"/>
          <cell r="F539">
            <v>5038856070736</v>
          </cell>
          <cell r="G539">
            <v>92</v>
          </cell>
          <cell r="H539">
            <v>0.01</v>
          </cell>
          <cell r="I539">
            <v>0</v>
          </cell>
          <cell r="J539">
            <v>0</v>
          </cell>
          <cell r="K539">
            <v>0</v>
          </cell>
          <cell r="L539">
            <v>0</v>
          </cell>
        </row>
        <row r="540">
          <cell r="A540">
            <v>1299002</v>
          </cell>
          <cell r="B540" t="str">
            <v>Milo 400</v>
          </cell>
          <cell r="C540" t="str">
            <v>Ceramic</v>
          </cell>
          <cell r="D540" t="str">
            <v/>
          </cell>
          <cell r="E540"/>
          <cell r="F540">
            <v>5038856075069</v>
          </cell>
          <cell r="G540">
            <v>149</v>
          </cell>
          <cell r="H540">
            <v>0.01</v>
          </cell>
          <cell r="I540">
            <v>0</v>
          </cell>
          <cell r="J540">
            <v>0</v>
          </cell>
          <cell r="K540">
            <v>0</v>
          </cell>
          <cell r="L540">
            <v>0</v>
          </cell>
        </row>
        <row r="541">
          <cell r="A541">
            <v>1299009</v>
          </cell>
          <cell r="B541" t="str">
            <v>Milo 300</v>
          </cell>
          <cell r="C541" t="str">
            <v>Gloss Glaze White</v>
          </cell>
          <cell r="D541" t="str">
            <v>PHASE OUT - Available while stock lasts</v>
          </cell>
          <cell r="E541"/>
          <cell r="F541">
            <v>5038856112337</v>
          </cell>
          <cell r="G541">
            <v>90</v>
          </cell>
          <cell r="H541">
            <v>0.01</v>
          </cell>
          <cell r="I541">
            <v>0</v>
          </cell>
          <cell r="J541">
            <v>0</v>
          </cell>
          <cell r="K541">
            <v>0</v>
          </cell>
          <cell r="L541">
            <v>0</v>
          </cell>
        </row>
        <row r="542">
          <cell r="A542">
            <v>1300001</v>
          </cell>
          <cell r="B542" t="str">
            <v>Aria 300</v>
          </cell>
          <cell r="C542" t="str">
            <v>Plaster</v>
          </cell>
          <cell r="D542" t="str">
            <v/>
          </cell>
          <cell r="E542"/>
          <cell r="F542">
            <v>5038856070743</v>
          </cell>
          <cell r="G542">
            <v>189</v>
          </cell>
          <cell r="H542">
            <v>0.01</v>
          </cell>
          <cell r="I542">
            <v>0</v>
          </cell>
          <cell r="J542">
            <v>0</v>
          </cell>
          <cell r="K542">
            <v>0</v>
          </cell>
          <cell r="L542">
            <v>0</v>
          </cell>
        </row>
        <row r="543">
          <cell r="A543">
            <v>1301001</v>
          </cell>
          <cell r="B543" t="str">
            <v>Kyo</v>
          </cell>
          <cell r="C543" t="str">
            <v>Ceramic</v>
          </cell>
          <cell r="D543" t="str">
            <v/>
          </cell>
          <cell r="E543"/>
          <cell r="F543">
            <v>5038856070750</v>
          </cell>
          <cell r="G543">
            <v>125</v>
          </cell>
          <cell r="H543">
            <v>0.01</v>
          </cell>
          <cell r="I543">
            <v>0</v>
          </cell>
          <cell r="J543">
            <v>0</v>
          </cell>
          <cell r="K543">
            <v>0</v>
          </cell>
          <cell r="L543">
            <v>0</v>
          </cell>
        </row>
        <row r="544">
          <cell r="A544">
            <v>1305006</v>
          </cell>
          <cell r="B544" t="str">
            <v>Dio</v>
          </cell>
          <cell r="C544" t="str">
            <v>Polished Chrome</v>
          </cell>
          <cell r="D544" t="str">
            <v/>
          </cell>
          <cell r="E544"/>
          <cell r="F544">
            <v>5038856085716</v>
          </cell>
          <cell r="G544">
            <v>264</v>
          </cell>
          <cell r="H544">
            <v>0.01</v>
          </cell>
          <cell r="I544">
            <v>0</v>
          </cell>
          <cell r="J544">
            <v>0</v>
          </cell>
          <cell r="K544">
            <v>0</v>
          </cell>
          <cell r="L544">
            <v>0</v>
          </cell>
        </row>
        <row r="545">
          <cell r="A545">
            <v>1306001</v>
          </cell>
          <cell r="B545" t="str">
            <v>Calvi Wall 215</v>
          </cell>
          <cell r="C545" t="str">
            <v>Textured Black</v>
          </cell>
          <cell r="D545" t="str">
            <v/>
          </cell>
          <cell r="E545"/>
          <cell r="F545">
            <v>5038856071054</v>
          </cell>
          <cell r="G545">
            <v>276</v>
          </cell>
          <cell r="H545">
            <v>0.01</v>
          </cell>
          <cell r="I545">
            <v>0</v>
          </cell>
          <cell r="J545">
            <v>0</v>
          </cell>
          <cell r="K545">
            <v>0</v>
          </cell>
          <cell r="L545">
            <v>0</v>
          </cell>
        </row>
        <row r="546">
          <cell r="A546">
            <v>1306003</v>
          </cell>
          <cell r="B546" t="str">
            <v>Calvi Pendant 215</v>
          </cell>
          <cell r="C546" t="str">
            <v>Textured Black</v>
          </cell>
          <cell r="D546" t="str">
            <v/>
          </cell>
          <cell r="E546"/>
          <cell r="F546">
            <v>5038856071122</v>
          </cell>
          <cell r="G546">
            <v>314</v>
          </cell>
          <cell r="H546">
            <v>0</v>
          </cell>
          <cell r="I546">
            <v>0.01</v>
          </cell>
          <cell r="J546">
            <v>0</v>
          </cell>
          <cell r="K546">
            <v>0</v>
          </cell>
          <cell r="L546">
            <v>0</v>
          </cell>
        </row>
        <row r="547">
          <cell r="A547">
            <v>1306005</v>
          </cell>
          <cell r="B547" t="str">
            <v>Calvi Wall 215</v>
          </cell>
          <cell r="C547" t="str">
            <v>Antique Brass</v>
          </cell>
          <cell r="D547" t="str">
            <v/>
          </cell>
          <cell r="E547"/>
          <cell r="F547">
            <v>5038856079845</v>
          </cell>
          <cell r="G547">
            <v>444</v>
          </cell>
          <cell r="H547">
            <v>0.01</v>
          </cell>
          <cell r="I547">
            <v>0</v>
          </cell>
          <cell r="J547">
            <v>0</v>
          </cell>
          <cell r="K547">
            <v>0</v>
          </cell>
          <cell r="L547">
            <v>0</v>
          </cell>
        </row>
        <row r="548">
          <cell r="A548">
            <v>1306006</v>
          </cell>
          <cell r="B548" t="str">
            <v>Calvi Pendant 215</v>
          </cell>
          <cell r="C548" t="str">
            <v>Antique Brass</v>
          </cell>
          <cell r="D548" t="str">
            <v>PHASE OUT - Available while stock lasts</v>
          </cell>
          <cell r="E548"/>
          <cell r="F548">
            <v>5038856079852</v>
          </cell>
          <cell r="G548">
            <v>396</v>
          </cell>
          <cell r="H548">
            <v>0</v>
          </cell>
          <cell r="I548">
            <v>0.01</v>
          </cell>
          <cell r="J548">
            <v>0</v>
          </cell>
          <cell r="K548">
            <v>0</v>
          </cell>
          <cell r="L548">
            <v>0</v>
          </cell>
        </row>
        <row r="549">
          <cell r="A549">
            <v>1306011</v>
          </cell>
          <cell r="B549" t="str">
            <v>Calvi Wall 305</v>
          </cell>
          <cell r="C549" t="str">
            <v>Textured Black</v>
          </cell>
          <cell r="D549" t="str">
            <v/>
          </cell>
          <cell r="E549"/>
          <cell r="F549">
            <v>5038856083125</v>
          </cell>
          <cell r="G549">
            <v>417</v>
          </cell>
          <cell r="H549">
            <v>0.01</v>
          </cell>
          <cell r="I549">
            <v>0</v>
          </cell>
          <cell r="J549">
            <v>0</v>
          </cell>
          <cell r="K549">
            <v>0</v>
          </cell>
          <cell r="L549">
            <v>0</v>
          </cell>
        </row>
        <row r="550">
          <cell r="A550">
            <v>1306013</v>
          </cell>
          <cell r="B550" t="str">
            <v>Calvi Pendant 305</v>
          </cell>
          <cell r="C550" t="str">
            <v>Textured Black</v>
          </cell>
          <cell r="D550" t="str">
            <v/>
          </cell>
          <cell r="E550"/>
          <cell r="F550">
            <v>5038856083149</v>
          </cell>
          <cell r="G550">
            <v>469</v>
          </cell>
          <cell r="H550">
            <v>0</v>
          </cell>
          <cell r="I550">
            <v>0.01</v>
          </cell>
          <cell r="J550">
            <v>0</v>
          </cell>
          <cell r="K550">
            <v>0</v>
          </cell>
          <cell r="L550">
            <v>0</v>
          </cell>
        </row>
        <row r="551">
          <cell r="A551">
            <v>1308006</v>
          </cell>
          <cell r="B551" t="str">
            <v>Artemis 600 LED</v>
          </cell>
          <cell r="C551" t="str">
            <v>Polished Chrome</v>
          </cell>
          <cell r="D551" t="str">
            <v/>
          </cell>
          <cell r="E551"/>
          <cell r="F551">
            <v>5038856079746</v>
          </cell>
          <cell r="G551">
            <v>403</v>
          </cell>
          <cell r="H551">
            <v>0</v>
          </cell>
          <cell r="I551">
            <v>0.01</v>
          </cell>
          <cell r="J551">
            <v>0</v>
          </cell>
          <cell r="K551">
            <v>0</v>
          </cell>
          <cell r="L551">
            <v>0</v>
          </cell>
        </row>
        <row r="552">
          <cell r="A552">
            <v>1308007</v>
          </cell>
          <cell r="B552" t="str">
            <v>Artemis 900 LED</v>
          </cell>
          <cell r="C552" t="str">
            <v>Polished Chrome</v>
          </cell>
          <cell r="D552" t="str">
            <v/>
          </cell>
          <cell r="E552"/>
          <cell r="F552">
            <v>5038856079753</v>
          </cell>
          <cell r="G552">
            <v>562</v>
          </cell>
          <cell r="H552">
            <v>0</v>
          </cell>
          <cell r="I552">
            <v>0.01</v>
          </cell>
          <cell r="J552">
            <v>0</v>
          </cell>
          <cell r="K552">
            <v>0</v>
          </cell>
          <cell r="L552">
            <v>0</v>
          </cell>
        </row>
        <row r="553">
          <cell r="A553">
            <v>1308014</v>
          </cell>
          <cell r="B553" t="str">
            <v>Artemis 1200 LED II</v>
          </cell>
          <cell r="C553" t="str">
            <v>Polished Chrome</v>
          </cell>
          <cell r="D553" t="str">
            <v>MADE TO ORDER - Subject to minimum order quantity and extended leadtime</v>
          </cell>
          <cell r="E553"/>
          <cell r="F553">
            <v>5038856104462</v>
          </cell>
          <cell r="G553">
            <v>583</v>
          </cell>
          <cell r="H553">
            <v>0</v>
          </cell>
          <cell r="I553">
            <v>0.01</v>
          </cell>
          <cell r="J553">
            <v>0</v>
          </cell>
          <cell r="K553">
            <v>0</v>
          </cell>
          <cell r="L553">
            <v>0</v>
          </cell>
        </row>
        <row r="554">
          <cell r="A554">
            <v>1310002</v>
          </cell>
          <cell r="B554" t="str">
            <v>Chios 80</v>
          </cell>
          <cell r="C554" t="str">
            <v>Textured Black</v>
          </cell>
          <cell r="D554" t="str">
            <v/>
          </cell>
          <cell r="E554"/>
          <cell r="F554">
            <v>5038856071269</v>
          </cell>
          <cell r="G554">
            <v>58</v>
          </cell>
          <cell r="H554">
            <v>0.01</v>
          </cell>
          <cell r="I554">
            <v>0</v>
          </cell>
          <cell r="J554">
            <v>0</v>
          </cell>
          <cell r="K554">
            <v>0</v>
          </cell>
          <cell r="L554">
            <v>0</v>
          </cell>
        </row>
        <row r="555">
          <cell r="A555">
            <v>1310004</v>
          </cell>
          <cell r="B555" t="str">
            <v>Chios 150</v>
          </cell>
          <cell r="C555" t="str">
            <v>Textured Black</v>
          </cell>
          <cell r="D555" t="str">
            <v/>
          </cell>
          <cell r="E555"/>
          <cell r="F555">
            <v>5038856071283</v>
          </cell>
          <cell r="G555">
            <v>94</v>
          </cell>
          <cell r="H555">
            <v>0.01</v>
          </cell>
          <cell r="I555">
            <v>0</v>
          </cell>
          <cell r="J555">
            <v>0</v>
          </cell>
          <cell r="K555">
            <v>0</v>
          </cell>
          <cell r="L555">
            <v>0</v>
          </cell>
        </row>
        <row r="556">
          <cell r="A556">
            <v>1310005</v>
          </cell>
          <cell r="B556" t="str">
            <v>Chios 80</v>
          </cell>
          <cell r="C556" t="str">
            <v>Textured White</v>
          </cell>
          <cell r="D556" t="str">
            <v/>
          </cell>
          <cell r="E556"/>
          <cell r="F556">
            <v>5038856075649</v>
          </cell>
          <cell r="G556">
            <v>58</v>
          </cell>
          <cell r="H556">
            <v>0.01</v>
          </cell>
          <cell r="I556">
            <v>0</v>
          </cell>
          <cell r="J556">
            <v>0</v>
          </cell>
          <cell r="K556">
            <v>0</v>
          </cell>
          <cell r="L556">
            <v>0</v>
          </cell>
        </row>
        <row r="557">
          <cell r="A557">
            <v>1310006</v>
          </cell>
          <cell r="B557" t="str">
            <v>Chios 150</v>
          </cell>
          <cell r="C557" t="str">
            <v>Textured White</v>
          </cell>
          <cell r="D557" t="str">
            <v/>
          </cell>
          <cell r="E557"/>
          <cell r="F557">
            <v>5038856075656</v>
          </cell>
          <cell r="G557">
            <v>94</v>
          </cell>
          <cell r="H557">
            <v>0.01</v>
          </cell>
          <cell r="I557">
            <v>0</v>
          </cell>
          <cell r="J557">
            <v>0</v>
          </cell>
          <cell r="K557">
            <v>0</v>
          </cell>
          <cell r="L557">
            <v>0</v>
          </cell>
        </row>
        <row r="558">
          <cell r="A558">
            <v>1310007</v>
          </cell>
          <cell r="B558" t="str">
            <v>Chios 80</v>
          </cell>
          <cell r="C558" t="str">
            <v>Textured Grey</v>
          </cell>
          <cell r="D558" t="str">
            <v/>
          </cell>
          <cell r="E558"/>
          <cell r="F558">
            <v>5038856081954</v>
          </cell>
          <cell r="G558">
            <v>58</v>
          </cell>
          <cell r="H558">
            <v>0.01</v>
          </cell>
          <cell r="I558">
            <v>0</v>
          </cell>
          <cell r="J558">
            <v>0</v>
          </cell>
          <cell r="K558">
            <v>0</v>
          </cell>
          <cell r="L558">
            <v>0</v>
          </cell>
        </row>
        <row r="559">
          <cell r="A559">
            <v>1310008</v>
          </cell>
          <cell r="B559" t="str">
            <v>Chios 150</v>
          </cell>
          <cell r="C559" t="str">
            <v>Textured Grey</v>
          </cell>
          <cell r="D559" t="str">
            <v/>
          </cell>
          <cell r="E559"/>
          <cell r="F559">
            <v>5038856081961</v>
          </cell>
          <cell r="G559">
            <v>94</v>
          </cell>
          <cell r="H559">
            <v>0.01</v>
          </cell>
          <cell r="I559">
            <v>0</v>
          </cell>
          <cell r="J559">
            <v>0</v>
          </cell>
          <cell r="K559">
            <v>0</v>
          </cell>
          <cell r="L559">
            <v>0</v>
          </cell>
        </row>
        <row r="560">
          <cell r="A560">
            <v>1312001</v>
          </cell>
          <cell r="B560" t="str">
            <v>Gramos Round</v>
          </cell>
          <cell r="C560" t="str">
            <v>Brushed Stainless Steel</v>
          </cell>
          <cell r="D560" t="str">
            <v/>
          </cell>
          <cell r="E560"/>
          <cell r="F560">
            <v>5038856071313</v>
          </cell>
          <cell r="G560">
            <v>81</v>
          </cell>
          <cell r="H560">
            <v>0.01</v>
          </cell>
          <cell r="I560">
            <v>0</v>
          </cell>
          <cell r="J560">
            <v>0</v>
          </cell>
          <cell r="K560">
            <v>0</v>
          </cell>
          <cell r="L560">
            <v>0</v>
          </cell>
        </row>
        <row r="561">
          <cell r="A561">
            <v>1312003</v>
          </cell>
          <cell r="B561" t="str">
            <v>Gramos Square</v>
          </cell>
          <cell r="C561" t="str">
            <v>Brushed Stainless Steel</v>
          </cell>
          <cell r="D561" t="str">
            <v/>
          </cell>
          <cell r="E561"/>
          <cell r="F561">
            <v>5038856073935</v>
          </cell>
          <cell r="G561">
            <v>90</v>
          </cell>
          <cell r="H561">
            <v>0.01</v>
          </cell>
          <cell r="I561">
            <v>0</v>
          </cell>
          <cell r="J561">
            <v>0</v>
          </cell>
          <cell r="K561">
            <v>0</v>
          </cell>
          <cell r="L561">
            <v>0</v>
          </cell>
        </row>
        <row r="562">
          <cell r="A562">
            <v>1312008</v>
          </cell>
          <cell r="B562" t="str">
            <v>Gramos Round</v>
          </cell>
          <cell r="C562" t="str">
            <v>Solid Brass</v>
          </cell>
          <cell r="D562" t="str">
            <v/>
          </cell>
          <cell r="E562"/>
          <cell r="F562">
            <v>5038856118841</v>
          </cell>
          <cell r="G562">
            <v>108</v>
          </cell>
          <cell r="H562">
            <v>0.01</v>
          </cell>
          <cell r="I562">
            <v>0</v>
          </cell>
          <cell r="J562">
            <v>0</v>
          </cell>
          <cell r="K562">
            <v>0</v>
          </cell>
          <cell r="L562">
            <v>0</v>
          </cell>
        </row>
        <row r="563">
          <cell r="A563">
            <v>1312009</v>
          </cell>
          <cell r="B563" t="str">
            <v>Gramos Square</v>
          </cell>
          <cell r="C563" t="str">
            <v>Solid Brass</v>
          </cell>
          <cell r="D563" t="str">
            <v/>
          </cell>
          <cell r="E563"/>
          <cell r="F563">
            <v>5038856118858</v>
          </cell>
          <cell r="G563">
            <v>123</v>
          </cell>
          <cell r="H563">
            <v>0.01</v>
          </cell>
          <cell r="I563">
            <v>0</v>
          </cell>
          <cell r="J563">
            <v>0</v>
          </cell>
          <cell r="K563">
            <v>0</v>
          </cell>
          <cell r="L563">
            <v>0</v>
          </cell>
        </row>
        <row r="564">
          <cell r="A564">
            <v>1315001</v>
          </cell>
          <cell r="B564" t="str">
            <v>Pella 325</v>
          </cell>
          <cell r="C564" t="str">
            <v>Plaster</v>
          </cell>
          <cell r="D564" t="str">
            <v/>
          </cell>
          <cell r="E564"/>
          <cell r="F564">
            <v>5038856071405</v>
          </cell>
          <cell r="G564">
            <v>206</v>
          </cell>
          <cell r="H564">
            <v>0.01</v>
          </cell>
          <cell r="I564">
            <v>0</v>
          </cell>
          <cell r="J564">
            <v>0</v>
          </cell>
          <cell r="K564">
            <v>0</v>
          </cell>
          <cell r="L564">
            <v>0</v>
          </cell>
        </row>
        <row r="565">
          <cell r="A565">
            <v>1315002</v>
          </cell>
          <cell r="B565" t="str">
            <v>Pella 190</v>
          </cell>
          <cell r="C565" t="str">
            <v>Plaster</v>
          </cell>
          <cell r="D565" t="str">
            <v/>
          </cell>
          <cell r="E565"/>
          <cell r="F565">
            <v>5038856071412</v>
          </cell>
          <cell r="G565">
            <v>199</v>
          </cell>
          <cell r="H565">
            <v>0.01</v>
          </cell>
          <cell r="I565">
            <v>0</v>
          </cell>
          <cell r="J565">
            <v>0</v>
          </cell>
          <cell r="K565">
            <v>0</v>
          </cell>
          <cell r="L565">
            <v>0</v>
          </cell>
        </row>
        <row r="566">
          <cell r="A566">
            <v>1317003</v>
          </cell>
          <cell r="B566" t="str">
            <v>Mast Light</v>
          </cell>
          <cell r="C566" t="str">
            <v>Antique Brass</v>
          </cell>
          <cell r="D566" t="str">
            <v/>
          </cell>
          <cell r="E566"/>
          <cell r="F566">
            <v>5038856078367</v>
          </cell>
          <cell r="G566">
            <v>143</v>
          </cell>
          <cell r="H566">
            <v>0.01</v>
          </cell>
          <cell r="I566">
            <v>0</v>
          </cell>
          <cell r="J566">
            <v>0</v>
          </cell>
          <cell r="K566">
            <v>0</v>
          </cell>
          <cell r="L566">
            <v>0</v>
          </cell>
        </row>
        <row r="567">
          <cell r="A567">
            <v>1317006</v>
          </cell>
          <cell r="B567" t="str">
            <v>Mast Light</v>
          </cell>
          <cell r="C567" t="str">
            <v>Matt Concrete</v>
          </cell>
          <cell r="D567" t="str">
            <v/>
          </cell>
          <cell r="E567"/>
          <cell r="F567">
            <v>5038856081831</v>
          </cell>
          <cell r="G567">
            <v>209</v>
          </cell>
          <cell r="H567">
            <v>0.01</v>
          </cell>
          <cell r="I567">
            <v>0</v>
          </cell>
          <cell r="J567">
            <v>0</v>
          </cell>
          <cell r="K567">
            <v>0</v>
          </cell>
          <cell r="L567">
            <v>0</v>
          </cell>
        </row>
        <row r="568">
          <cell r="A568">
            <v>1317007</v>
          </cell>
          <cell r="B568" t="str">
            <v>Mast Light</v>
          </cell>
          <cell r="C568" t="str">
            <v>Textured Grey</v>
          </cell>
          <cell r="D568" t="str">
            <v/>
          </cell>
          <cell r="E568"/>
          <cell r="F568">
            <v>5038856081978</v>
          </cell>
          <cell r="G568">
            <v>106</v>
          </cell>
          <cell r="H568">
            <v>0.01</v>
          </cell>
          <cell r="I568">
            <v>0</v>
          </cell>
          <cell r="J568">
            <v>0</v>
          </cell>
          <cell r="K568">
            <v>0</v>
          </cell>
          <cell r="L568">
            <v>0</v>
          </cell>
        </row>
        <row r="569">
          <cell r="A569">
            <v>1317011</v>
          </cell>
          <cell r="B569" t="str">
            <v>Mast Light</v>
          </cell>
          <cell r="C569" t="str">
            <v>Textured Black</v>
          </cell>
          <cell r="D569" t="str">
            <v/>
          </cell>
          <cell r="E569"/>
          <cell r="F569">
            <v>5038856085655</v>
          </cell>
          <cell r="G569">
            <v>106</v>
          </cell>
          <cell r="H569">
            <v>0.01</v>
          </cell>
          <cell r="I569">
            <v>0</v>
          </cell>
          <cell r="J569">
            <v>0</v>
          </cell>
          <cell r="K569">
            <v>0</v>
          </cell>
          <cell r="L569">
            <v>0</v>
          </cell>
        </row>
        <row r="570">
          <cell r="A570">
            <v>1317012</v>
          </cell>
          <cell r="B570" t="str">
            <v>Mast Light</v>
          </cell>
          <cell r="C570" t="str">
            <v>Textured White</v>
          </cell>
          <cell r="D570" t="str">
            <v/>
          </cell>
          <cell r="E570"/>
          <cell r="F570">
            <v>5038856085662</v>
          </cell>
          <cell r="G570">
            <v>106</v>
          </cell>
          <cell r="H570">
            <v>0.01</v>
          </cell>
          <cell r="I570">
            <v>0</v>
          </cell>
          <cell r="J570">
            <v>0</v>
          </cell>
          <cell r="K570">
            <v>0</v>
          </cell>
          <cell r="L570">
            <v>0</v>
          </cell>
        </row>
        <row r="571">
          <cell r="A571">
            <v>1317013</v>
          </cell>
          <cell r="B571" t="str">
            <v>Mast Twin</v>
          </cell>
          <cell r="C571" t="str">
            <v>Matt Concrete</v>
          </cell>
          <cell r="D571" t="str">
            <v/>
          </cell>
          <cell r="E571"/>
          <cell r="F571">
            <v>5038856105797</v>
          </cell>
          <cell r="G571">
            <v>376</v>
          </cell>
          <cell r="H571">
            <v>0.01</v>
          </cell>
          <cell r="I571">
            <v>0</v>
          </cell>
          <cell r="J571">
            <v>0</v>
          </cell>
          <cell r="K571">
            <v>0</v>
          </cell>
          <cell r="L571">
            <v>0</v>
          </cell>
        </row>
        <row r="572">
          <cell r="A572">
            <v>1317017</v>
          </cell>
          <cell r="B572" t="str">
            <v>Mast Twin</v>
          </cell>
          <cell r="C572" t="str">
            <v>Antique Brass</v>
          </cell>
          <cell r="D572" t="str">
            <v>NEW INTRODUCTION</v>
          </cell>
          <cell r="E572"/>
          <cell r="F572">
            <v>5038856122442</v>
          </cell>
          <cell r="G572">
            <v>253</v>
          </cell>
          <cell r="H572">
            <v>0.1</v>
          </cell>
          <cell r="I572">
            <v>0</v>
          </cell>
          <cell r="J572">
            <v>0</v>
          </cell>
          <cell r="K572">
            <v>0</v>
          </cell>
          <cell r="L572">
            <v>0</v>
          </cell>
        </row>
        <row r="573">
          <cell r="A573">
            <v>1317018</v>
          </cell>
          <cell r="B573" t="str">
            <v>Mast Twin</v>
          </cell>
          <cell r="C573" t="str">
            <v>Textured Black</v>
          </cell>
          <cell r="D573" t="str">
            <v>NEW INTRODUCTION</v>
          </cell>
          <cell r="E573"/>
          <cell r="F573">
            <v>5038856122459</v>
          </cell>
          <cell r="G573">
            <v>188</v>
          </cell>
          <cell r="H573">
            <v>0.1</v>
          </cell>
          <cell r="I573">
            <v>0</v>
          </cell>
          <cell r="J573">
            <v>0</v>
          </cell>
          <cell r="K573">
            <v>0</v>
          </cell>
          <cell r="L573">
            <v>0</v>
          </cell>
        </row>
        <row r="574">
          <cell r="A574">
            <v>1318002</v>
          </cell>
          <cell r="B574" t="str">
            <v>Lima</v>
          </cell>
          <cell r="C574" t="str">
            <v>Matt Nickel</v>
          </cell>
          <cell r="D574" t="str">
            <v>PHASE OUT - Available while stock lasts</v>
          </cell>
          <cell r="E574"/>
          <cell r="F574">
            <v>5038856071504</v>
          </cell>
          <cell r="G574">
            <v>88</v>
          </cell>
          <cell r="H574">
            <v>0.01</v>
          </cell>
          <cell r="I574">
            <v>0</v>
          </cell>
          <cell r="J574">
            <v>0</v>
          </cell>
          <cell r="K574">
            <v>0</v>
          </cell>
          <cell r="L574">
            <v>0</v>
          </cell>
        </row>
        <row r="575">
          <cell r="A575">
            <v>1318009</v>
          </cell>
          <cell r="B575" t="str">
            <v>Lima</v>
          </cell>
          <cell r="C575" t="str">
            <v>Bronze</v>
          </cell>
          <cell r="D575" t="str">
            <v/>
          </cell>
          <cell r="E575"/>
          <cell r="F575">
            <v>5038856082357</v>
          </cell>
          <cell r="G575">
            <v>123</v>
          </cell>
          <cell r="H575">
            <v>0.01</v>
          </cell>
          <cell r="I575">
            <v>0</v>
          </cell>
          <cell r="J575">
            <v>0</v>
          </cell>
          <cell r="K575">
            <v>0</v>
          </cell>
          <cell r="L575">
            <v>0</v>
          </cell>
        </row>
        <row r="576">
          <cell r="A576">
            <v>1320001</v>
          </cell>
          <cell r="B576" t="str">
            <v>Rafina</v>
          </cell>
          <cell r="C576" t="str">
            <v>Matt Nickel</v>
          </cell>
          <cell r="D576" t="str">
            <v>PHASE OUT - Available while stock lasts</v>
          </cell>
          <cell r="E576"/>
          <cell r="F576">
            <v>5038856071542</v>
          </cell>
          <cell r="G576">
            <v>227</v>
          </cell>
          <cell r="H576">
            <v>0</v>
          </cell>
          <cell r="I576">
            <v>0.01</v>
          </cell>
          <cell r="J576">
            <v>0</v>
          </cell>
          <cell r="K576">
            <v>0</v>
          </cell>
          <cell r="L576">
            <v>0</v>
          </cell>
        </row>
        <row r="577">
          <cell r="A577">
            <v>1320004</v>
          </cell>
          <cell r="B577" t="str">
            <v>Rafina</v>
          </cell>
          <cell r="C577" t="str">
            <v>Bronze</v>
          </cell>
          <cell r="D577" t="str">
            <v>PHASE OUT - Available while stock lasts</v>
          </cell>
          <cell r="E577"/>
          <cell r="F577">
            <v>5038856082364</v>
          </cell>
          <cell r="G577">
            <v>247</v>
          </cell>
          <cell r="H577">
            <v>0</v>
          </cell>
          <cell r="I577">
            <v>0.01</v>
          </cell>
          <cell r="J577">
            <v>0</v>
          </cell>
          <cell r="K577">
            <v>0</v>
          </cell>
          <cell r="L577">
            <v>0</v>
          </cell>
        </row>
        <row r="578">
          <cell r="A578">
            <v>1322006</v>
          </cell>
          <cell r="B578" t="str">
            <v>Sparta 600 LED</v>
          </cell>
          <cell r="C578" t="str">
            <v>Polished Chrome</v>
          </cell>
          <cell r="D578" t="str">
            <v/>
          </cell>
          <cell r="E578"/>
          <cell r="F578">
            <v>5038856079760</v>
          </cell>
          <cell r="G578">
            <v>403</v>
          </cell>
          <cell r="H578">
            <v>0</v>
          </cell>
          <cell r="I578">
            <v>0.01</v>
          </cell>
          <cell r="J578">
            <v>0</v>
          </cell>
          <cell r="K578">
            <v>0</v>
          </cell>
          <cell r="L578">
            <v>0</v>
          </cell>
        </row>
        <row r="579">
          <cell r="A579">
            <v>1322007</v>
          </cell>
          <cell r="B579" t="str">
            <v>Sparta 900 LED</v>
          </cell>
          <cell r="C579" t="str">
            <v>Polished Chrome</v>
          </cell>
          <cell r="D579" t="str">
            <v/>
          </cell>
          <cell r="E579"/>
          <cell r="F579">
            <v>5038856079777</v>
          </cell>
          <cell r="G579">
            <v>548</v>
          </cell>
          <cell r="H579">
            <v>0</v>
          </cell>
          <cell r="I579">
            <v>0.01</v>
          </cell>
          <cell r="J579">
            <v>0</v>
          </cell>
          <cell r="K579">
            <v>0</v>
          </cell>
          <cell r="L579">
            <v>0</v>
          </cell>
        </row>
        <row r="580">
          <cell r="A580">
            <v>1322011</v>
          </cell>
          <cell r="B580" t="str">
            <v>Sparta 1200 LED II</v>
          </cell>
          <cell r="C580" t="str">
            <v>Polished Chrome</v>
          </cell>
          <cell r="D580" t="str">
            <v>MADE TO ORDER - Subject to minimum order quantity and extended leadtime</v>
          </cell>
          <cell r="E580"/>
          <cell r="F580">
            <v>5038856104486</v>
          </cell>
          <cell r="G580">
            <v>583</v>
          </cell>
          <cell r="H580">
            <v>0</v>
          </cell>
          <cell r="I580">
            <v>0.01</v>
          </cell>
          <cell r="J580">
            <v>0</v>
          </cell>
          <cell r="K580">
            <v>0</v>
          </cell>
          <cell r="L580">
            <v>0</v>
          </cell>
        </row>
        <row r="581">
          <cell r="A581">
            <v>1323010</v>
          </cell>
          <cell r="B581" t="str">
            <v>Digit LED II</v>
          </cell>
          <cell r="C581" t="str">
            <v>Polished Chrome</v>
          </cell>
          <cell r="D581" t="str">
            <v/>
          </cell>
          <cell r="E581"/>
          <cell r="F581">
            <v>5038856081084</v>
          </cell>
          <cell r="G581">
            <v>233</v>
          </cell>
          <cell r="H581">
            <v>0.01</v>
          </cell>
          <cell r="I581">
            <v>0</v>
          </cell>
          <cell r="J581">
            <v>0</v>
          </cell>
          <cell r="K581">
            <v>0</v>
          </cell>
          <cell r="L581">
            <v>0</v>
          </cell>
        </row>
        <row r="582">
          <cell r="A582">
            <v>1323011</v>
          </cell>
          <cell r="B582" t="str">
            <v>Digit LED II</v>
          </cell>
          <cell r="C582" t="str">
            <v>Bronze</v>
          </cell>
          <cell r="D582" t="str">
            <v/>
          </cell>
          <cell r="E582"/>
          <cell r="F582">
            <v>5038856081121</v>
          </cell>
          <cell r="G582">
            <v>233</v>
          </cell>
          <cell r="H582">
            <v>0.01</v>
          </cell>
          <cell r="I582">
            <v>0</v>
          </cell>
          <cell r="J582">
            <v>0</v>
          </cell>
          <cell r="K582">
            <v>0</v>
          </cell>
          <cell r="L582">
            <v>0</v>
          </cell>
        </row>
        <row r="583">
          <cell r="A583">
            <v>1323012</v>
          </cell>
          <cell r="B583" t="str">
            <v>Digit LED II</v>
          </cell>
          <cell r="C583" t="str">
            <v>Matt Nickel</v>
          </cell>
          <cell r="D583" t="str">
            <v/>
          </cell>
          <cell r="E583"/>
          <cell r="F583">
            <v>5038856081107</v>
          </cell>
          <cell r="G583">
            <v>233</v>
          </cell>
          <cell r="H583">
            <v>0.01</v>
          </cell>
          <cell r="I583">
            <v>0</v>
          </cell>
          <cell r="J583">
            <v>0</v>
          </cell>
          <cell r="K583">
            <v>0</v>
          </cell>
          <cell r="L583">
            <v>0</v>
          </cell>
        </row>
        <row r="584">
          <cell r="A584">
            <v>1323013</v>
          </cell>
          <cell r="B584" t="str">
            <v>Digit LED II</v>
          </cell>
          <cell r="C584" t="str">
            <v>Matt Gold</v>
          </cell>
          <cell r="D584" t="str">
            <v/>
          </cell>
          <cell r="E584"/>
          <cell r="F584">
            <v>5038856081114</v>
          </cell>
          <cell r="G584">
            <v>242</v>
          </cell>
          <cell r="H584">
            <v>0.01</v>
          </cell>
          <cell r="I584">
            <v>0</v>
          </cell>
          <cell r="J584">
            <v>0</v>
          </cell>
          <cell r="K584">
            <v>0</v>
          </cell>
          <cell r="L584">
            <v>0</v>
          </cell>
        </row>
        <row r="585">
          <cell r="A585">
            <v>1323022</v>
          </cell>
          <cell r="B585" t="str">
            <v>Digit LED II</v>
          </cell>
          <cell r="C585" t="str">
            <v>Matt Black</v>
          </cell>
          <cell r="D585" t="str">
            <v/>
          </cell>
          <cell r="E585"/>
          <cell r="F585">
            <v>5038856102895</v>
          </cell>
          <cell r="G585">
            <v>224</v>
          </cell>
          <cell r="H585">
            <v>0.01</v>
          </cell>
          <cell r="I585">
            <v>0</v>
          </cell>
          <cell r="J585">
            <v>0</v>
          </cell>
          <cell r="K585">
            <v>0</v>
          </cell>
          <cell r="L585">
            <v>0</v>
          </cell>
        </row>
        <row r="586">
          <cell r="A586">
            <v>1323038</v>
          </cell>
          <cell r="B586" t="str">
            <v>Digit LED II</v>
          </cell>
          <cell r="C586" t="str">
            <v>Matt White</v>
          </cell>
          <cell r="D586" t="str">
            <v>MADE TO ORDER - Subject to minimum order quantity and extended leadtime</v>
          </cell>
          <cell r="E586"/>
          <cell r="F586">
            <v>5038856116861</v>
          </cell>
          <cell r="G586">
            <v>224</v>
          </cell>
          <cell r="H586">
            <v>0.01</v>
          </cell>
          <cell r="I586">
            <v>0</v>
          </cell>
          <cell r="J586">
            <v>0</v>
          </cell>
          <cell r="K586">
            <v>0</v>
          </cell>
          <cell r="L586">
            <v>0</v>
          </cell>
        </row>
        <row r="587">
          <cell r="A587">
            <v>1325007</v>
          </cell>
          <cell r="B587" t="str">
            <v>Rio 125 LED</v>
          </cell>
          <cell r="C587" t="str">
            <v>Plaster</v>
          </cell>
          <cell r="D587" t="str">
            <v>PHASE OUT - Available while stock lasts</v>
          </cell>
          <cell r="E587"/>
          <cell r="F587">
            <v>5038856079364</v>
          </cell>
          <cell r="G587">
            <v>183</v>
          </cell>
          <cell r="H587">
            <v>0.01</v>
          </cell>
          <cell r="I587">
            <v>0</v>
          </cell>
          <cell r="J587">
            <v>0</v>
          </cell>
          <cell r="K587">
            <v>0</v>
          </cell>
          <cell r="L587">
            <v>0</v>
          </cell>
        </row>
        <row r="588">
          <cell r="A588">
            <v>1325008</v>
          </cell>
          <cell r="B588" t="str">
            <v>Rio 210 LED</v>
          </cell>
          <cell r="C588" t="str">
            <v>Plaster</v>
          </cell>
          <cell r="D588" t="str">
            <v>PHASE OUT - Available while stock lasts</v>
          </cell>
          <cell r="E588"/>
          <cell r="F588">
            <v>5038856079371</v>
          </cell>
          <cell r="G588">
            <v>186</v>
          </cell>
          <cell r="H588">
            <v>0.01</v>
          </cell>
          <cell r="I588">
            <v>0</v>
          </cell>
          <cell r="J588">
            <v>0</v>
          </cell>
          <cell r="K588">
            <v>0</v>
          </cell>
          <cell r="L588">
            <v>0</v>
          </cell>
        </row>
        <row r="589">
          <cell r="A589">
            <v>1325009</v>
          </cell>
          <cell r="B589" t="str">
            <v>Rio 325 LED Phase Dimmable</v>
          </cell>
          <cell r="C589" t="str">
            <v>Plaster</v>
          </cell>
          <cell r="D589" t="str">
            <v>PHASE OUT - Available while stock lasts</v>
          </cell>
          <cell r="E589"/>
          <cell r="F589">
            <v>5038856080537</v>
          </cell>
          <cell r="G589">
            <v>370</v>
          </cell>
          <cell r="H589">
            <v>0.01</v>
          </cell>
          <cell r="I589">
            <v>0</v>
          </cell>
          <cell r="J589">
            <v>0</v>
          </cell>
          <cell r="K589">
            <v>0</v>
          </cell>
          <cell r="L589">
            <v>0</v>
          </cell>
        </row>
        <row r="590">
          <cell r="A590">
            <v>1325010</v>
          </cell>
          <cell r="B590" t="str">
            <v>Rio 190 LED Phase Dimmable</v>
          </cell>
          <cell r="C590" t="str">
            <v>Plaster</v>
          </cell>
          <cell r="D590" t="str">
            <v>PHASE OUT - Available while stock lasts</v>
          </cell>
          <cell r="E590"/>
          <cell r="F590">
            <v>5038856080544</v>
          </cell>
          <cell r="G590">
            <v>320</v>
          </cell>
          <cell r="H590">
            <v>0.01</v>
          </cell>
          <cell r="I590">
            <v>0</v>
          </cell>
          <cell r="J590">
            <v>0</v>
          </cell>
          <cell r="K590">
            <v>0</v>
          </cell>
          <cell r="L590">
            <v>0</v>
          </cell>
        </row>
        <row r="591">
          <cell r="A591">
            <v>1326014</v>
          </cell>
          <cell r="B591" t="str">
            <v>Kos Round</v>
          </cell>
          <cell r="C591" t="str">
            <v>Matt Concrete</v>
          </cell>
          <cell r="D591" t="str">
            <v/>
          </cell>
          <cell r="E591"/>
          <cell r="F591">
            <v>5038856083170</v>
          </cell>
          <cell r="G591">
            <v>315</v>
          </cell>
          <cell r="H591">
            <v>0.01</v>
          </cell>
          <cell r="I591">
            <v>0</v>
          </cell>
          <cell r="J591">
            <v>0</v>
          </cell>
          <cell r="K591">
            <v>0</v>
          </cell>
          <cell r="L591">
            <v>0</v>
          </cell>
        </row>
        <row r="592">
          <cell r="A592">
            <v>1326015</v>
          </cell>
          <cell r="B592" t="str">
            <v>Kos Square</v>
          </cell>
          <cell r="C592" t="str">
            <v>Matt Concrete</v>
          </cell>
          <cell r="D592" t="str">
            <v>PHASE OUT - Available while stock lasts</v>
          </cell>
          <cell r="E592"/>
          <cell r="F592">
            <v>5038856083187</v>
          </cell>
          <cell r="G592">
            <v>247</v>
          </cell>
          <cell r="H592">
            <v>0.01</v>
          </cell>
          <cell r="I592">
            <v>0</v>
          </cell>
          <cell r="J592">
            <v>0</v>
          </cell>
          <cell r="K592">
            <v>0</v>
          </cell>
          <cell r="L592">
            <v>0</v>
          </cell>
        </row>
        <row r="593">
          <cell r="A593">
            <v>1326039</v>
          </cell>
          <cell r="B593" t="str">
            <v>Kos II</v>
          </cell>
          <cell r="C593" t="str">
            <v>Matt White</v>
          </cell>
          <cell r="D593" t="str">
            <v/>
          </cell>
          <cell r="E593"/>
          <cell r="F593">
            <v>5038856104080</v>
          </cell>
          <cell r="G593">
            <v>102</v>
          </cell>
          <cell r="H593">
            <v>0.01</v>
          </cell>
          <cell r="I593">
            <v>0</v>
          </cell>
          <cell r="J593">
            <v>0</v>
          </cell>
          <cell r="K593">
            <v>0</v>
          </cell>
          <cell r="L593">
            <v>0</v>
          </cell>
        </row>
        <row r="594">
          <cell r="A594">
            <v>1326040</v>
          </cell>
          <cell r="B594" t="str">
            <v>Kos II</v>
          </cell>
          <cell r="C594" t="str">
            <v>Textured Black</v>
          </cell>
          <cell r="D594" t="str">
            <v/>
          </cell>
          <cell r="E594"/>
          <cell r="F594">
            <v>5038856104097</v>
          </cell>
          <cell r="G594">
            <v>102</v>
          </cell>
          <cell r="H594">
            <v>0.01</v>
          </cell>
          <cell r="I594">
            <v>0</v>
          </cell>
          <cell r="J594">
            <v>0</v>
          </cell>
          <cell r="K594">
            <v>0</v>
          </cell>
          <cell r="L594">
            <v>0</v>
          </cell>
        </row>
        <row r="595">
          <cell r="A595">
            <v>1326041</v>
          </cell>
          <cell r="B595" t="str">
            <v>Kos II</v>
          </cell>
          <cell r="C595" t="str">
            <v>Textured Grey</v>
          </cell>
          <cell r="D595" t="str">
            <v/>
          </cell>
          <cell r="E595"/>
          <cell r="F595">
            <v>5038856104103</v>
          </cell>
          <cell r="G595">
            <v>102</v>
          </cell>
          <cell r="H595">
            <v>0.01</v>
          </cell>
          <cell r="I595">
            <v>0</v>
          </cell>
          <cell r="J595">
            <v>0</v>
          </cell>
          <cell r="K595">
            <v>0</v>
          </cell>
          <cell r="L595">
            <v>0</v>
          </cell>
        </row>
        <row r="596">
          <cell r="A596">
            <v>1326042</v>
          </cell>
          <cell r="B596" t="str">
            <v>Kos II</v>
          </cell>
          <cell r="C596" t="str">
            <v>Polished Chrome</v>
          </cell>
          <cell r="D596" t="str">
            <v/>
          </cell>
          <cell r="E596"/>
          <cell r="F596">
            <v>5038856104110</v>
          </cell>
          <cell r="G596">
            <v>119</v>
          </cell>
          <cell r="H596">
            <v>0.01</v>
          </cell>
          <cell r="I596">
            <v>0</v>
          </cell>
          <cell r="J596">
            <v>0</v>
          </cell>
          <cell r="K596">
            <v>0</v>
          </cell>
          <cell r="L596">
            <v>0</v>
          </cell>
        </row>
        <row r="597">
          <cell r="A597">
            <v>1326043</v>
          </cell>
          <cell r="B597" t="str">
            <v>Kos Square II</v>
          </cell>
          <cell r="C597" t="str">
            <v>Matt White</v>
          </cell>
          <cell r="D597" t="str">
            <v/>
          </cell>
          <cell r="E597"/>
          <cell r="F597">
            <v>5038856104127</v>
          </cell>
          <cell r="G597">
            <v>125</v>
          </cell>
          <cell r="H597">
            <v>0.01</v>
          </cell>
          <cell r="I597">
            <v>0</v>
          </cell>
          <cell r="J597">
            <v>0</v>
          </cell>
          <cell r="K597">
            <v>0</v>
          </cell>
          <cell r="L597">
            <v>0</v>
          </cell>
        </row>
        <row r="598">
          <cell r="A598">
            <v>1326044</v>
          </cell>
          <cell r="B598" t="str">
            <v>Kos Square II</v>
          </cell>
          <cell r="C598" t="str">
            <v>Textured Black</v>
          </cell>
          <cell r="D598" t="str">
            <v/>
          </cell>
          <cell r="E598"/>
          <cell r="F598">
            <v>5038856104134</v>
          </cell>
          <cell r="G598">
            <v>125</v>
          </cell>
          <cell r="H598">
            <v>0.01</v>
          </cell>
          <cell r="I598">
            <v>0</v>
          </cell>
          <cell r="J598">
            <v>0</v>
          </cell>
          <cell r="K598">
            <v>0</v>
          </cell>
          <cell r="L598">
            <v>0</v>
          </cell>
        </row>
        <row r="599">
          <cell r="A599">
            <v>1326061</v>
          </cell>
          <cell r="B599" t="str">
            <v>Kos Round 100 LED</v>
          </cell>
          <cell r="C599" t="str">
            <v>Textured White</v>
          </cell>
          <cell r="D599" t="str">
            <v/>
          </cell>
          <cell r="E599"/>
          <cell r="F599">
            <v>5038856114508</v>
          </cell>
          <cell r="G599">
            <v>174</v>
          </cell>
          <cell r="H599">
            <v>0.01</v>
          </cell>
          <cell r="I599">
            <v>0</v>
          </cell>
          <cell r="J599">
            <v>0</v>
          </cell>
          <cell r="K599">
            <v>0</v>
          </cell>
          <cell r="L599">
            <v>0</v>
          </cell>
        </row>
        <row r="600">
          <cell r="A600">
            <v>1326062</v>
          </cell>
          <cell r="B600" t="str">
            <v>Kos Round 100 LED</v>
          </cell>
          <cell r="C600" t="str">
            <v>Textured Black</v>
          </cell>
          <cell r="D600" t="str">
            <v/>
          </cell>
          <cell r="E600"/>
          <cell r="F600">
            <v>5038856114515</v>
          </cell>
          <cell r="G600">
            <v>174</v>
          </cell>
          <cell r="H600">
            <v>0.01</v>
          </cell>
          <cell r="I600">
            <v>0</v>
          </cell>
          <cell r="J600">
            <v>0</v>
          </cell>
          <cell r="K600">
            <v>0</v>
          </cell>
          <cell r="L600">
            <v>0</v>
          </cell>
        </row>
        <row r="601">
          <cell r="A601">
            <v>1326064</v>
          </cell>
          <cell r="B601" t="str">
            <v>Kos Square 100 LED</v>
          </cell>
          <cell r="C601" t="str">
            <v>Textured White</v>
          </cell>
          <cell r="D601" t="str">
            <v>PHASE OUT - Available while stock lasts</v>
          </cell>
          <cell r="E601"/>
          <cell r="F601">
            <v>5038856114539</v>
          </cell>
          <cell r="G601">
            <v>166</v>
          </cell>
          <cell r="H601">
            <v>0.01</v>
          </cell>
          <cell r="I601">
            <v>0</v>
          </cell>
          <cell r="J601">
            <v>0</v>
          </cell>
          <cell r="K601">
            <v>0</v>
          </cell>
          <cell r="L601">
            <v>0</v>
          </cell>
        </row>
        <row r="602">
          <cell r="A602">
            <v>1326065</v>
          </cell>
          <cell r="B602" t="str">
            <v>Kos Square 100 LED</v>
          </cell>
          <cell r="C602" t="str">
            <v>Textured Black</v>
          </cell>
          <cell r="D602" t="str">
            <v>PHASE OUT - Available while stock lasts</v>
          </cell>
          <cell r="E602"/>
          <cell r="F602">
            <v>5038856114546</v>
          </cell>
          <cell r="G602">
            <v>166</v>
          </cell>
          <cell r="H602">
            <v>0.01</v>
          </cell>
          <cell r="I602">
            <v>0</v>
          </cell>
          <cell r="J602">
            <v>0</v>
          </cell>
          <cell r="K602">
            <v>0</v>
          </cell>
          <cell r="L602">
            <v>0</v>
          </cell>
        </row>
        <row r="603">
          <cell r="A603">
            <v>1326067</v>
          </cell>
          <cell r="B603" t="str">
            <v>Kos Round 140 LED</v>
          </cell>
          <cell r="C603" t="str">
            <v>Textured White</v>
          </cell>
          <cell r="D603" t="str">
            <v/>
          </cell>
          <cell r="E603"/>
          <cell r="F603">
            <v>5038856114560</v>
          </cell>
          <cell r="G603">
            <v>228</v>
          </cell>
          <cell r="H603">
            <v>0.01</v>
          </cell>
          <cell r="I603">
            <v>0</v>
          </cell>
          <cell r="J603">
            <v>0</v>
          </cell>
          <cell r="K603">
            <v>0</v>
          </cell>
          <cell r="L603">
            <v>0</v>
          </cell>
        </row>
        <row r="604">
          <cell r="A604">
            <v>1326068</v>
          </cell>
          <cell r="B604" t="str">
            <v>Kos Round 140 LED</v>
          </cell>
          <cell r="C604" t="str">
            <v>Textured Black</v>
          </cell>
          <cell r="D604" t="str">
            <v/>
          </cell>
          <cell r="E604"/>
          <cell r="F604">
            <v>5038856114577</v>
          </cell>
          <cell r="G604">
            <v>228</v>
          </cell>
          <cell r="H604">
            <v>0.01</v>
          </cell>
          <cell r="I604">
            <v>0</v>
          </cell>
          <cell r="J604">
            <v>0</v>
          </cell>
          <cell r="K604">
            <v>0</v>
          </cell>
          <cell r="L604">
            <v>0</v>
          </cell>
        </row>
        <row r="605">
          <cell r="A605">
            <v>1326070</v>
          </cell>
          <cell r="B605" t="str">
            <v>Kos Square 140 LED</v>
          </cell>
          <cell r="C605" t="str">
            <v>Textured Black</v>
          </cell>
          <cell r="D605" t="str">
            <v>PHASE OUT - Available while stock lasts</v>
          </cell>
          <cell r="E605"/>
          <cell r="F605">
            <v>5038856114591</v>
          </cell>
          <cell r="G605">
            <v>214</v>
          </cell>
          <cell r="H605">
            <v>0.01</v>
          </cell>
          <cell r="I605">
            <v>0</v>
          </cell>
          <cell r="J605">
            <v>0</v>
          </cell>
          <cell r="K605">
            <v>0</v>
          </cell>
          <cell r="L605">
            <v>0</v>
          </cell>
        </row>
        <row r="606">
          <cell r="A606">
            <v>1326071</v>
          </cell>
          <cell r="B606" t="str">
            <v>Kos Square 140 LED</v>
          </cell>
          <cell r="C606" t="str">
            <v>Textured White</v>
          </cell>
          <cell r="D606" t="str">
            <v>PHASE OUT - Available while stock lasts</v>
          </cell>
          <cell r="E606"/>
          <cell r="F606">
            <v>5038856114607</v>
          </cell>
          <cell r="G606">
            <v>214</v>
          </cell>
          <cell r="H606">
            <v>0.01</v>
          </cell>
          <cell r="I606">
            <v>0</v>
          </cell>
          <cell r="J606">
            <v>0</v>
          </cell>
          <cell r="K606">
            <v>0</v>
          </cell>
          <cell r="L606">
            <v>0</v>
          </cell>
        </row>
        <row r="607">
          <cell r="A607">
            <v>1326075</v>
          </cell>
          <cell r="B607" t="str">
            <v>Kos Round</v>
          </cell>
          <cell r="C607" t="str">
            <v>Solid Brass</v>
          </cell>
          <cell r="D607" t="str">
            <v/>
          </cell>
          <cell r="E607"/>
          <cell r="F607">
            <v>5038856118872</v>
          </cell>
          <cell r="G607">
            <v>212</v>
          </cell>
          <cell r="H607">
            <v>0.01</v>
          </cell>
          <cell r="I607">
            <v>0</v>
          </cell>
          <cell r="J607">
            <v>0</v>
          </cell>
          <cell r="K607">
            <v>0</v>
          </cell>
          <cell r="L607">
            <v>0</v>
          </cell>
        </row>
        <row r="608">
          <cell r="A608">
            <v>1328001</v>
          </cell>
          <cell r="B608" t="str">
            <v>Syros</v>
          </cell>
          <cell r="C608" t="str">
            <v>White Glass</v>
          </cell>
          <cell r="D608" t="str">
            <v/>
          </cell>
          <cell r="E608"/>
          <cell r="F608">
            <v>5038856071894</v>
          </cell>
          <cell r="G608">
            <v>405</v>
          </cell>
          <cell r="H608">
            <v>0.01</v>
          </cell>
          <cell r="I608">
            <v>0</v>
          </cell>
          <cell r="J608">
            <v>0</v>
          </cell>
          <cell r="K608">
            <v>0</v>
          </cell>
          <cell r="L608">
            <v>0</v>
          </cell>
        </row>
        <row r="609">
          <cell r="A609">
            <v>1331001</v>
          </cell>
          <cell r="B609" t="str">
            <v>Elis Single LED</v>
          </cell>
          <cell r="C609" t="str">
            <v>Textured Black</v>
          </cell>
          <cell r="D609" t="str">
            <v/>
          </cell>
          <cell r="E609"/>
          <cell r="F609">
            <v>5038856072013</v>
          </cell>
          <cell r="G609">
            <v>147</v>
          </cell>
          <cell r="H609">
            <v>0.01</v>
          </cell>
          <cell r="I609">
            <v>0</v>
          </cell>
          <cell r="J609">
            <v>0</v>
          </cell>
          <cell r="K609">
            <v>0</v>
          </cell>
          <cell r="L609">
            <v>0</v>
          </cell>
        </row>
        <row r="610">
          <cell r="A610">
            <v>1331002</v>
          </cell>
          <cell r="B610" t="str">
            <v>Elis Twin LED</v>
          </cell>
          <cell r="C610" t="str">
            <v>Textured Black</v>
          </cell>
          <cell r="D610" t="str">
            <v/>
          </cell>
          <cell r="E610"/>
          <cell r="F610">
            <v>5038856072020</v>
          </cell>
          <cell r="G610">
            <v>202</v>
          </cell>
          <cell r="H610">
            <v>0.01</v>
          </cell>
          <cell r="I610">
            <v>0</v>
          </cell>
          <cell r="J610">
            <v>0</v>
          </cell>
          <cell r="K610">
            <v>0</v>
          </cell>
          <cell r="L610">
            <v>0</v>
          </cell>
        </row>
        <row r="611">
          <cell r="A611">
            <v>1331008</v>
          </cell>
          <cell r="B611" t="str">
            <v>Elis Single LED</v>
          </cell>
          <cell r="C611" t="str">
            <v>Textured White</v>
          </cell>
          <cell r="D611" t="str">
            <v>PHASE OUT - Available while stock lasts</v>
          </cell>
          <cell r="E611"/>
          <cell r="F611">
            <v>5038856081169</v>
          </cell>
          <cell r="G611">
            <v>100</v>
          </cell>
          <cell r="H611">
            <v>0.01</v>
          </cell>
          <cell r="I611">
            <v>0</v>
          </cell>
          <cell r="J611">
            <v>0</v>
          </cell>
          <cell r="K611">
            <v>0</v>
          </cell>
          <cell r="L611">
            <v>0</v>
          </cell>
        </row>
        <row r="612">
          <cell r="A612">
            <v>1331009</v>
          </cell>
          <cell r="B612" t="str">
            <v>Elis Twin LED</v>
          </cell>
          <cell r="C612" t="str">
            <v>Textured White</v>
          </cell>
          <cell r="D612" t="str">
            <v>PHASE OUT - Available while stock lasts</v>
          </cell>
          <cell r="E612"/>
          <cell r="F612">
            <v>5038856081176</v>
          </cell>
          <cell r="G612">
            <v>133</v>
          </cell>
          <cell r="H612">
            <v>0.01</v>
          </cell>
          <cell r="I612">
            <v>0</v>
          </cell>
          <cell r="J612">
            <v>0</v>
          </cell>
          <cell r="K612">
            <v>0</v>
          </cell>
          <cell r="L612">
            <v>0</v>
          </cell>
        </row>
        <row r="613">
          <cell r="A613">
            <v>1331010</v>
          </cell>
          <cell r="B613" t="str">
            <v>Elis Single LED</v>
          </cell>
          <cell r="C613" t="str">
            <v>Textured Grey</v>
          </cell>
          <cell r="D613" t="str">
            <v>PHASE OUT - Available while stock lasts</v>
          </cell>
          <cell r="E613"/>
          <cell r="F613">
            <v>5038856081992</v>
          </cell>
          <cell r="G613">
            <v>98</v>
          </cell>
          <cell r="H613">
            <v>0.01</v>
          </cell>
          <cell r="I613">
            <v>0</v>
          </cell>
          <cell r="J613">
            <v>0</v>
          </cell>
          <cell r="K613">
            <v>0</v>
          </cell>
          <cell r="L613">
            <v>0</v>
          </cell>
        </row>
        <row r="614">
          <cell r="A614">
            <v>1331011</v>
          </cell>
          <cell r="B614" t="str">
            <v>Elis Twin LED</v>
          </cell>
          <cell r="C614" t="str">
            <v>Textured Grey</v>
          </cell>
          <cell r="D614" t="str">
            <v>PHASE OUT - Available while stock lasts</v>
          </cell>
          <cell r="E614"/>
          <cell r="F614">
            <v>5038856082005</v>
          </cell>
          <cell r="G614">
            <v>130</v>
          </cell>
          <cell r="H614">
            <v>0.01</v>
          </cell>
          <cell r="I614">
            <v>0</v>
          </cell>
          <cell r="J614">
            <v>0</v>
          </cell>
          <cell r="K614">
            <v>0</v>
          </cell>
          <cell r="L614">
            <v>0</v>
          </cell>
        </row>
        <row r="615">
          <cell r="A615">
            <v>1331012</v>
          </cell>
          <cell r="B615" t="str">
            <v>Elis Single LED</v>
          </cell>
          <cell r="C615" t="str">
            <v>Solid Brass</v>
          </cell>
          <cell r="D615" t="str">
            <v>PHASE OUT - Available while stock lasts</v>
          </cell>
          <cell r="E615"/>
          <cell r="F615">
            <v>5038856118896</v>
          </cell>
          <cell r="G615">
            <v>259</v>
          </cell>
          <cell r="H615">
            <v>0.01</v>
          </cell>
          <cell r="I615">
            <v>0</v>
          </cell>
          <cell r="J615">
            <v>0</v>
          </cell>
          <cell r="K615">
            <v>0</v>
          </cell>
          <cell r="L615">
            <v>0</v>
          </cell>
        </row>
        <row r="616">
          <cell r="A616">
            <v>1331013</v>
          </cell>
          <cell r="B616" t="str">
            <v>Elis Twin LED</v>
          </cell>
          <cell r="C616" t="str">
            <v>Solid Brass</v>
          </cell>
          <cell r="D616" t="str">
            <v/>
          </cell>
          <cell r="E616"/>
          <cell r="F616">
            <v>5038856118902</v>
          </cell>
          <cell r="G616">
            <v>367</v>
          </cell>
          <cell r="H616">
            <v>0.01</v>
          </cell>
          <cell r="I616">
            <v>0</v>
          </cell>
          <cell r="J616">
            <v>0</v>
          </cell>
          <cell r="K616">
            <v>0</v>
          </cell>
          <cell r="L616">
            <v>0</v>
          </cell>
        </row>
        <row r="617">
          <cell r="A617">
            <v>1333011</v>
          </cell>
          <cell r="B617" t="str">
            <v>Eclipse Round 300 LED</v>
          </cell>
          <cell r="C617" t="str">
            <v>Matt Concrete</v>
          </cell>
          <cell r="D617" t="str">
            <v/>
          </cell>
          <cell r="E617"/>
          <cell r="F617">
            <v>5038856083323</v>
          </cell>
          <cell r="G617">
            <v>483</v>
          </cell>
          <cell r="H617">
            <v>0.01</v>
          </cell>
          <cell r="I617">
            <v>0</v>
          </cell>
          <cell r="J617">
            <v>0</v>
          </cell>
          <cell r="K617">
            <v>0</v>
          </cell>
          <cell r="L617">
            <v>0</v>
          </cell>
        </row>
        <row r="618">
          <cell r="A618">
            <v>1333019</v>
          </cell>
          <cell r="B618" t="str">
            <v>Eclipse Round 250 LED 2700K</v>
          </cell>
          <cell r="C618" t="str">
            <v>Plaster</v>
          </cell>
          <cell r="D618" t="str">
            <v/>
          </cell>
          <cell r="E618"/>
          <cell r="F618">
            <v>5038856115185</v>
          </cell>
          <cell r="G618">
            <v>230</v>
          </cell>
          <cell r="H618">
            <v>0.01</v>
          </cell>
          <cell r="I618">
            <v>0</v>
          </cell>
          <cell r="J618">
            <v>0</v>
          </cell>
          <cell r="K618">
            <v>0</v>
          </cell>
          <cell r="L618">
            <v>0</v>
          </cell>
        </row>
        <row r="619">
          <cell r="A619">
            <v>1333020</v>
          </cell>
          <cell r="B619" t="str">
            <v>Eclipse Round 250 LED 3000K</v>
          </cell>
          <cell r="C619" t="str">
            <v>Plaster</v>
          </cell>
          <cell r="D619" t="str">
            <v/>
          </cell>
          <cell r="E619"/>
          <cell r="F619">
            <v>5038856115192</v>
          </cell>
          <cell r="G619">
            <v>230</v>
          </cell>
          <cell r="H619">
            <v>0.01</v>
          </cell>
          <cell r="I619">
            <v>0</v>
          </cell>
          <cell r="J619">
            <v>0</v>
          </cell>
          <cell r="K619">
            <v>0</v>
          </cell>
          <cell r="L619">
            <v>0</v>
          </cell>
        </row>
        <row r="620">
          <cell r="A620">
            <v>1333025</v>
          </cell>
          <cell r="B620" t="str">
            <v>Eclipse Round 350 LED 2700K</v>
          </cell>
          <cell r="C620" t="str">
            <v>Plaster</v>
          </cell>
          <cell r="D620" t="str">
            <v/>
          </cell>
          <cell r="E620"/>
          <cell r="F620">
            <v>5038856115246</v>
          </cell>
          <cell r="G620">
            <v>354</v>
          </cell>
          <cell r="H620">
            <v>0.01</v>
          </cell>
          <cell r="I620">
            <v>0</v>
          </cell>
          <cell r="J620">
            <v>0</v>
          </cell>
          <cell r="K620">
            <v>0</v>
          </cell>
          <cell r="L620">
            <v>0</v>
          </cell>
        </row>
        <row r="621">
          <cell r="A621">
            <v>1333026</v>
          </cell>
          <cell r="B621" t="str">
            <v>Eclipse Round 350 LED 3000K</v>
          </cell>
          <cell r="C621" t="str">
            <v>Plaster</v>
          </cell>
          <cell r="D621" t="str">
            <v/>
          </cell>
          <cell r="E621"/>
          <cell r="F621">
            <v>5038856115253</v>
          </cell>
          <cell r="G621">
            <v>354</v>
          </cell>
          <cell r="H621">
            <v>0.01</v>
          </cell>
          <cell r="I621">
            <v>0</v>
          </cell>
          <cell r="J621">
            <v>0</v>
          </cell>
          <cell r="K621">
            <v>0</v>
          </cell>
          <cell r="L621">
            <v>0</v>
          </cell>
        </row>
        <row r="622">
          <cell r="A622">
            <v>1334007</v>
          </cell>
          <cell r="B622" t="str">
            <v>Tate</v>
          </cell>
          <cell r="C622" t="str">
            <v>Bronze</v>
          </cell>
          <cell r="D622" t="str">
            <v/>
          </cell>
          <cell r="E622"/>
          <cell r="F622">
            <v>5038856082463</v>
          </cell>
          <cell r="G622">
            <v>163</v>
          </cell>
          <cell r="H622">
            <v>0.01</v>
          </cell>
          <cell r="I622">
            <v>0</v>
          </cell>
          <cell r="J622">
            <v>0</v>
          </cell>
          <cell r="K622">
            <v>0</v>
          </cell>
          <cell r="L622">
            <v>0</v>
          </cell>
        </row>
        <row r="623">
          <cell r="A623">
            <v>1335001</v>
          </cell>
          <cell r="B623" t="str">
            <v>Kymi 220</v>
          </cell>
          <cell r="C623" t="str">
            <v>Plaster</v>
          </cell>
          <cell r="D623" t="str">
            <v/>
          </cell>
          <cell r="E623"/>
          <cell r="F623">
            <v>5038856072563</v>
          </cell>
          <cell r="G623">
            <v>165</v>
          </cell>
          <cell r="H623">
            <v>0.01</v>
          </cell>
          <cell r="I623">
            <v>0</v>
          </cell>
          <cell r="J623">
            <v>0</v>
          </cell>
          <cell r="K623">
            <v>0</v>
          </cell>
          <cell r="L623">
            <v>0</v>
          </cell>
        </row>
        <row r="624">
          <cell r="A624">
            <v>1335003</v>
          </cell>
          <cell r="B624" t="str">
            <v>Kymi 300</v>
          </cell>
          <cell r="C624" t="str">
            <v>Plaster</v>
          </cell>
          <cell r="D624" t="str">
            <v/>
          </cell>
          <cell r="E624"/>
          <cell r="F624">
            <v>5038856072587</v>
          </cell>
          <cell r="G624">
            <v>202</v>
          </cell>
          <cell r="H624">
            <v>0.01</v>
          </cell>
          <cell r="I624">
            <v>0</v>
          </cell>
          <cell r="J624">
            <v>0</v>
          </cell>
          <cell r="K624">
            <v>0</v>
          </cell>
          <cell r="L624">
            <v>0</v>
          </cell>
        </row>
        <row r="625">
          <cell r="A625">
            <v>1338001</v>
          </cell>
          <cell r="B625" t="str">
            <v>Tivola LED</v>
          </cell>
          <cell r="C625" t="str">
            <v>Textured Black</v>
          </cell>
          <cell r="D625" t="str">
            <v/>
          </cell>
          <cell r="E625"/>
          <cell r="F625">
            <v>5038856072648</v>
          </cell>
          <cell r="G625">
            <v>120</v>
          </cell>
          <cell r="H625">
            <v>0.01</v>
          </cell>
          <cell r="I625">
            <v>0</v>
          </cell>
          <cell r="J625">
            <v>0</v>
          </cell>
          <cell r="K625">
            <v>0</v>
          </cell>
          <cell r="L625">
            <v>0</v>
          </cell>
        </row>
        <row r="626">
          <cell r="A626">
            <v>1338003</v>
          </cell>
          <cell r="B626" t="str">
            <v>Tivola LED</v>
          </cell>
          <cell r="C626" t="str">
            <v>Antique Brass</v>
          </cell>
          <cell r="D626" t="str">
            <v/>
          </cell>
          <cell r="E626"/>
          <cell r="F626">
            <v>5038856078459</v>
          </cell>
          <cell r="G626">
            <v>169</v>
          </cell>
          <cell r="H626">
            <v>0.01</v>
          </cell>
          <cell r="I626">
            <v>0</v>
          </cell>
          <cell r="J626">
            <v>0</v>
          </cell>
          <cell r="K626">
            <v>0</v>
          </cell>
          <cell r="L626">
            <v>0</v>
          </cell>
        </row>
        <row r="627">
          <cell r="A627">
            <v>1338009</v>
          </cell>
          <cell r="B627" t="str">
            <v>Tivola LED</v>
          </cell>
          <cell r="C627" t="str">
            <v>Textured Grey</v>
          </cell>
          <cell r="D627" t="str">
            <v/>
          </cell>
          <cell r="E627"/>
          <cell r="F627">
            <v>5038856082012</v>
          </cell>
          <cell r="G627">
            <v>120</v>
          </cell>
          <cell r="H627">
            <v>0.01</v>
          </cell>
          <cell r="I627">
            <v>0</v>
          </cell>
          <cell r="J627">
            <v>0</v>
          </cell>
          <cell r="K627">
            <v>0</v>
          </cell>
          <cell r="L627">
            <v>0</v>
          </cell>
        </row>
        <row r="628">
          <cell r="A628">
            <v>1339004</v>
          </cell>
          <cell r="B628" t="str">
            <v>Newbury</v>
          </cell>
          <cell r="C628" t="str">
            <v>Textured Black</v>
          </cell>
          <cell r="D628" t="str">
            <v>PHASE OUT - Available while stock lasts</v>
          </cell>
          <cell r="E628"/>
          <cell r="F628">
            <v>5038856113907</v>
          </cell>
          <cell r="G628">
            <v>207</v>
          </cell>
          <cell r="H628">
            <v>0.01</v>
          </cell>
          <cell r="I628">
            <v>0</v>
          </cell>
          <cell r="J628">
            <v>0</v>
          </cell>
          <cell r="K628">
            <v>0</v>
          </cell>
          <cell r="L628">
            <v>0</v>
          </cell>
        </row>
        <row r="629">
          <cell r="A629">
            <v>1340004</v>
          </cell>
          <cell r="B629" t="str">
            <v>Richmond Wall Lantern 200</v>
          </cell>
          <cell r="C629" t="str">
            <v>Textured Black</v>
          </cell>
          <cell r="D629" t="str">
            <v/>
          </cell>
          <cell r="E629"/>
          <cell r="F629">
            <v>5038856079661</v>
          </cell>
          <cell r="G629">
            <v>384</v>
          </cell>
          <cell r="H629">
            <v>0.01</v>
          </cell>
          <cell r="I629">
            <v>0</v>
          </cell>
          <cell r="J629">
            <v>0</v>
          </cell>
          <cell r="K629">
            <v>0</v>
          </cell>
          <cell r="L629">
            <v>0</v>
          </cell>
        </row>
        <row r="630">
          <cell r="A630">
            <v>1340008</v>
          </cell>
          <cell r="B630" t="str">
            <v>Richmond Pendant</v>
          </cell>
          <cell r="C630" t="str">
            <v>Textured Black</v>
          </cell>
          <cell r="D630" t="str">
            <v>PHASE OUT - Available while stock lasts</v>
          </cell>
          <cell r="E630"/>
          <cell r="F630">
            <v>5038856080124</v>
          </cell>
          <cell r="G630">
            <v>318</v>
          </cell>
          <cell r="H630">
            <v>0</v>
          </cell>
          <cell r="I630">
            <v>0.01</v>
          </cell>
          <cell r="J630">
            <v>0</v>
          </cell>
          <cell r="K630">
            <v>0</v>
          </cell>
          <cell r="L630">
            <v>0</v>
          </cell>
        </row>
        <row r="631">
          <cell r="A631">
            <v>1340011</v>
          </cell>
          <cell r="B631" t="str">
            <v>Richmond Wall Lantern 254</v>
          </cell>
          <cell r="C631" t="str">
            <v>Textured Black</v>
          </cell>
          <cell r="D631" t="str">
            <v/>
          </cell>
          <cell r="E631"/>
          <cell r="F631">
            <v>5038856080506</v>
          </cell>
          <cell r="G631">
            <v>483</v>
          </cell>
          <cell r="H631">
            <v>0.01</v>
          </cell>
          <cell r="I631">
            <v>0</v>
          </cell>
          <cell r="J631">
            <v>0</v>
          </cell>
          <cell r="K631">
            <v>0</v>
          </cell>
          <cell r="L631">
            <v>0</v>
          </cell>
        </row>
        <row r="632">
          <cell r="A632">
            <v>1340013</v>
          </cell>
          <cell r="B632" t="str">
            <v>Richmond Wall 235</v>
          </cell>
          <cell r="C632" t="str">
            <v>Textured Black</v>
          </cell>
          <cell r="D632" t="str">
            <v>FUTURE PHASE IN - This product will replace 1340001</v>
          </cell>
          <cell r="E632"/>
          <cell r="F632">
            <v>5038856113921</v>
          </cell>
          <cell r="G632">
            <v>291</v>
          </cell>
          <cell r="H632">
            <v>0.01</v>
          </cell>
          <cell r="I632">
            <v>0</v>
          </cell>
          <cell r="J632">
            <v>0</v>
          </cell>
          <cell r="K632">
            <v>0</v>
          </cell>
          <cell r="L632">
            <v>0</v>
          </cell>
        </row>
        <row r="633">
          <cell r="A633">
            <v>1340014</v>
          </cell>
          <cell r="B633" t="str">
            <v>Richmond Wall 285</v>
          </cell>
          <cell r="C633" t="str">
            <v>Textured Black</v>
          </cell>
          <cell r="D633" t="str">
            <v/>
          </cell>
          <cell r="E633"/>
          <cell r="F633">
            <v>5038856114157</v>
          </cell>
          <cell r="G633">
            <v>451</v>
          </cell>
          <cell r="H633">
            <v>0.01</v>
          </cell>
          <cell r="I633">
            <v>0</v>
          </cell>
          <cell r="J633">
            <v>0</v>
          </cell>
          <cell r="K633">
            <v>0</v>
          </cell>
          <cell r="L633">
            <v>0</v>
          </cell>
        </row>
        <row r="634">
          <cell r="A634">
            <v>1341003</v>
          </cell>
          <cell r="B634" t="str">
            <v>Dafni</v>
          </cell>
          <cell r="C634" t="str">
            <v>Textured Black</v>
          </cell>
          <cell r="D634" t="str">
            <v>PHASE OUT - Available while stock lasts</v>
          </cell>
          <cell r="E634"/>
          <cell r="F634">
            <v>5038856113099</v>
          </cell>
          <cell r="G634">
            <v>219</v>
          </cell>
          <cell r="H634">
            <v>0.01</v>
          </cell>
          <cell r="I634">
            <v>0</v>
          </cell>
          <cell r="J634">
            <v>0</v>
          </cell>
          <cell r="K634">
            <v>0</v>
          </cell>
          <cell r="L634">
            <v>0</v>
          </cell>
        </row>
        <row r="635">
          <cell r="A635">
            <v>1342002</v>
          </cell>
          <cell r="B635" t="str">
            <v>Leros Trimless LED</v>
          </cell>
          <cell r="C635" t="str">
            <v>Matt White</v>
          </cell>
          <cell r="D635" t="str">
            <v/>
          </cell>
          <cell r="E635"/>
          <cell r="F635">
            <v>5038856074185</v>
          </cell>
          <cell r="G635">
            <v>135</v>
          </cell>
          <cell r="H635">
            <v>0.01</v>
          </cell>
          <cell r="I635">
            <v>0</v>
          </cell>
          <cell r="J635">
            <v>0</v>
          </cell>
          <cell r="K635">
            <v>0</v>
          </cell>
          <cell r="L635">
            <v>0</v>
          </cell>
        </row>
        <row r="636">
          <cell r="A636">
            <v>1349002</v>
          </cell>
          <cell r="B636" t="str">
            <v>Caserta</v>
          </cell>
          <cell r="C636" t="str">
            <v>Matt Nickel</v>
          </cell>
          <cell r="D636" t="str">
            <v>PHASE OUT - Available while stock lasts</v>
          </cell>
          <cell r="E636"/>
          <cell r="F636">
            <v>5038856073720</v>
          </cell>
          <cell r="G636">
            <v>136</v>
          </cell>
          <cell r="H636">
            <v>0</v>
          </cell>
          <cell r="I636">
            <v>0.01</v>
          </cell>
          <cell r="J636">
            <v>0</v>
          </cell>
          <cell r="K636">
            <v>0</v>
          </cell>
          <cell r="L636">
            <v>0</v>
          </cell>
        </row>
        <row r="637">
          <cell r="A637">
            <v>1349005</v>
          </cell>
          <cell r="B637" t="str">
            <v>Caserta</v>
          </cell>
          <cell r="C637" t="str">
            <v>Matt Gold</v>
          </cell>
          <cell r="D637" t="str">
            <v>PHASE OUT - Available while stock lasts</v>
          </cell>
          <cell r="E637"/>
          <cell r="F637">
            <v>5038856075564</v>
          </cell>
          <cell r="G637">
            <v>129</v>
          </cell>
          <cell r="H637">
            <v>0</v>
          </cell>
          <cell r="I637">
            <v>0.01</v>
          </cell>
          <cell r="J637">
            <v>0</v>
          </cell>
          <cell r="K637">
            <v>0</v>
          </cell>
          <cell r="L637">
            <v>0</v>
          </cell>
        </row>
        <row r="638">
          <cell r="A638">
            <v>1349010</v>
          </cell>
          <cell r="B638" t="str">
            <v>Caserta</v>
          </cell>
          <cell r="C638" t="str">
            <v>Bronze</v>
          </cell>
          <cell r="D638" t="str">
            <v/>
          </cell>
          <cell r="E638"/>
          <cell r="F638">
            <v>5038856082609</v>
          </cell>
          <cell r="G638">
            <v>207</v>
          </cell>
          <cell r="H638">
            <v>0</v>
          </cell>
          <cell r="I638">
            <v>0.01</v>
          </cell>
          <cell r="J638">
            <v>0</v>
          </cell>
          <cell r="K638">
            <v>0</v>
          </cell>
          <cell r="L638">
            <v>0</v>
          </cell>
        </row>
        <row r="639">
          <cell r="A639">
            <v>1350001</v>
          </cell>
          <cell r="B639" t="str">
            <v>Serifos 170 LED</v>
          </cell>
          <cell r="C639" t="str">
            <v>Plaster</v>
          </cell>
          <cell r="D639" t="str">
            <v/>
          </cell>
          <cell r="E639"/>
          <cell r="F639">
            <v>5038856073751</v>
          </cell>
          <cell r="G639">
            <v>207</v>
          </cell>
          <cell r="H639">
            <v>0.01</v>
          </cell>
          <cell r="I639">
            <v>0</v>
          </cell>
          <cell r="J639">
            <v>0</v>
          </cell>
          <cell r="K639">
            <v>0</v>
          </cell>
          <cell r="L639">
            <v>0</v>
          </cell>
        </row>
        <row r="640">
          <cell r="A640">
            <v>1350002</v>
          </cell>
          <cell r="B640" t="str">
            <v>Serifos 170 LED 2700K</v>
          </cell>
          <cell r="C640" t="str">
            <v>Plaster</v>
          </cell>
          <cell r="D640" t="str">
            <v/>
          </cell>
          <cell r="E640"/>
          <cell r="F640">
            <v>5038856076134</v>
          </cell>
          <cell r="G640">
            <v>207</v>
          </cell>
          <cell r="H640">
            <v>0.01</v>
          </cell>
          <cell r="I640">
            <v>0</v>
          </cell>
          <cell r="J640">
            <v>0</v>
          </cell>
          <cell r="K640">
            <v>0</v>
          </cell>
          <cell r="L640">
            <v>0</v>
          </cell>
        </row>
        <row r="641">
          <cell r="A641">
            <v>1350003</v>
          </cell>
          <cell r="B641" t="str">
            <v>Serifos 220</v>
          </cell>
          <cell r="C641" t="str">
            <v>Plaster</v>
          </cell>
          <cell r="D641" t="str">
            <v/>
          </cell>
          <cell r="E641"/>
          <cell r="F641">
            <v>5038856079098</v>
          </cell>
          <cell r="G641">
            <v>167</v>
          </cell>
          <cell r="H641">
            <v>0.01</v>
          </cell>
          <cell r="I641">
            <v>0</v>
          </cell>
          <cell r="J641">
            <v>0</v>
          </cell>
          <cell r="K641">
            <v>0</v>
          </cell>
          <cell r="L641">
            <v>0</v>
          </cell>
        </row>
        <row r="642">
          <cell r="A642">
            <v>1352001</v>
          </cell>
          <cell r="B642" t="str">
            <v>Edge 560 LED 3000K Dimmable</v>
          </cell>
          <cell r="C642" t="str">
            <v>Matt White</v>
          </cell>
          <cell r="D642" t="str">
            <v>PHASE OUT - Available while stock lasts</v>
          </cell>
          <cell r="E642"/>
          <cell r="F642">
            <v>5038856073850</v>
          </cell>
          <cell r="G642">
            <v>523</v>
          </cell>
          <cell r="H642">
            <v>0</v>
          </cell>
          <cell r="I642">
            <v>0.01</v>
          </cell>
          <cell r="J642">
            <v>0</v>
          </cell>
          <cell r="K642">
            <v>0</v>
          </cell>
          <cell r="L642">
            <v>0</v>
          </cell>
        </row>
        <row r="643">
          <cell r="A643">
            <v>1352004</v>
          </cell>
          <cell r="B643" t="str">
            <v>Edge 560 LED 2700K Dimmable</v>
          </cell>
          <cell r="C643" t="str">
            <v>Matt White</v>
          </cell>
          <cell r="D643" t="str">
            <v>PHASE OUT - Available while stock lasts</v>
          </cell>
          <cell r="E643"/>
          <cell r="F643">
            <v>5038856075373</v>
          </cell>
          <cell r="G643">
            <v>531</v>
          </cell>
          <cell r="H643">
            <v>0</v>
          </cell>
          <cell r="I643">
            <v>0.01</v>
          </cell>
          <cell r="J643">
            <v>0</v>
          </cell>
          <cell r="K643">
            <v>0</v>
          </cell>
          <cell r="L643">
            <v>0</v>
          </cell>
        </row>
        <row r="644">
          <cell r="A644">
            <v>1352006</v>
          </cell>
          <cell r="B644" t="str">
            <v>Edge 560D LED 2700K</v>
          </cell>
          <cell r="C644" t="str">
            <v>Matt White</v>
          </cell>
          <cell r="D644" t="str">
            <v>PHASE OUT - Available while stock lasts</v>
          </cell>
          <cell r="E644"/>
          <cell r="F644">
            <v>5038856078053</v>
          </cell>
          <cell r="G644">
            <v>613</v>
          </cell>
          <cell r="H644">
            <v>0</v>
          </cell>
          <cell r="I644">
            <v>0.01</v>
          </cell>
          <cell r="J644">
            <v>0</v>
          </cell>
          <cell r="K644">
            <v>0</v>
          </cell>
          <cell r="L644">
            <v>0</v>
          </cell>
        </row>
        <row r="645">
          <cell r="A645">
            <v>1352018</v>
          </cell>
          <cell r="B645" t="str">
            <v>Edge Reader Mini LED</v>
          </cell>
          <cell r="C645" t="str">
            <v>Matt White</v>
          </cell>
          <cell r="D645" t="str">
            <v/>
          </cell>
          <cell r="E645"/>
          <cell r="F645">
            <v>5038856084085</v>
          </cell>
          <cell r="G645">
            <v>350</v>
          </cell>
          <cell r="H645">
            <v>0.01</v>
          </cell>
          <cell r="I645">
            <v>0</v>
          </cell>
          <cell r="J645">
            <v>0</v>
          </cell>
          <cell r="K645">
            <v>0</v>
          </cell>
          <cell r="L645">
            <v>0</v>
          </cell>
        </row>
        <row r="646">
          <cell r="A646">
            <v>1352019</v>
          </cell>
          <cell r="B646" t="str">
            <v>Edge Reader Mini LED</v>
          </cell>
          <cell r="C646" t="str">
            <v>Matt Black</v>
          </cell>
          <cell r="D646" t="str">
            <v/>
          </cell>
          <cell r="E646"/>
          <cell r="F646">
            <v>5038856084092</v>
          </cell>
          <cell r="G646">
            <v>350</v>
          </cell>
          <cell r="H646">
            <v>0.01</v>
          </cell>
          <cell r="I646">
            <v>0</v>
          </cell>
          <cell r="J646">
            <v>0</v>
          </cell>
          <cell r="K646">
            <v>0</v>
          </cell>
          <cell r="L646">
            <v>0</v>
          </cell>
        </row>
        <row r="647">
          <cell r="A647">
            <v>1352025</v>
          </cell>
          <cell r="B647" t="str">
            <v>Edge Reader Mini</v>
          </cell>
          <cell r="C647" t="str">
            <v>Bronze</v>
          </cell>
          <cell r="D647" t="str">
            <v/>
          </cell>
          <cell r="E647"/>
          <cell r="F647">
            <v>5038856085310</v>
          </cell>
          <cell r="G647">
            <v>369</v>
          </cell>
          <cell r="H647">
            <v>0.01</v>
          </cell>
          <cell r="I647">
            <v>0</v>
          </cell>
          <cell r="J647">
            <v>0</v>
          </cell>
          <cell r="K647">
            <v>0</v>
          </cell>
          <cell r="L647">
            <v>0</v>
          </cell>
        </row>
        <row r="648">
          <cell r="A648">
            <v>1352026</v>
          </cell>
          <cell r="B648" t="str">
            <v>Edge Reader Mini</v>
          </cell>
          <cell r="C648" t="str">
            <v>Matt Nickel</v>
          </cell>
          <cell r="D648" t="str">
            <v/>
          </cell>
          <cell r="E648"/>
          <cell r="F648">
            <v>5038856085327</v>
          </cell>
          <cell r="G648">
            <v>369</v>
          </cell>
          <cell r="H648">
            <v>0.01</v>
          </cell>
          <cell r="I648">
            <v>0</v>
          </cell>
          <cell r="J648">
            <v>0</v>
          </cell>
          <cell r="K648">
            <v>0</v>
          </cell>
          <cell r="L648">
            <v>0</v>
          </cell>
        </row>
        <row r="649">
          <cell r="A649">
            <v>1353001</v>
          </cell>
          <cell r="B649" t="str">
            <v>Bronte</v>
          </cell>
          <cell r="C649" t="str">
            <v>Matt Black</v>
          </cell>
          <cell r="D649" t="str">
            <v/>
          </cell>
          <cell r="E649"/>
          <cell r="F649">
            <v>5038856073881</v>
          </cell>
          <cell r="G649">
            <v>267</v>
          </cell>
          <cell r="H649">
            <v>0.01</v>
          </cell>
          <cell r="I649">
            <v>0</v>
          </cell>
          <cell r="J649">
            <v>0</v>
          </cell>
          <cell r="K649">
            <v>0</v>
          </cell>
          <cell r="L649">
            <v>0</v>
          </cell>
        </row>
        <row r="650">
          <cell r="A650">
            <v>1354001</v>
          </cell>
          <cell r="B650" t="str">
            <v>Box</v>
          </cell>
          <cell r="C650" t="str">
            <v>Textured Black</v>
          </cell>
          <cell r="D650" t="str">
            <v>PHASE OUT - Available while stock lasts</v>
          </cell>
          <cell r="E650"/>
          <cell r="F650">
            <v>5038856073898</v>
          </cell>
          <cell r="G650">
            <v>243</v>
          </cell>
          <cell r="H650">
            <v>0.01</v>
          </cell>
          <cell r="I650">
            <v>0</v>
          </cell>
          <cell r="J650">
            <v>0</v>
          </cell>
          <cell r="K650">
            <v>0</v>
          </cell>
          <cell r="L650">
            <v>0</v>
          </cell>
        </row>
        <row r="651">
          <cell r="A651">
            <v>1354003</v>
          </cell>
          <cell r="B651" t="str">
            <v>Box Lantern 270</v>
          </cell>
          <cell r="C651" t="str">
            <v>Textured Black</v>
          </cell>
          <cell r="D651" t="str">
            <v/>
          </cell>
          <cell r="E651"/>
          <cell r="F651">
            <v>5038856080483</v>
          </cell>
          <cell r="G651">
            <v>391</v>
          </cell>
          <cell r="H651">
            <v>0.01</v>
          </cell>
          <cell r="I651">
            <v>0</v>
          </cell>
          <cell r="J651">
            <v>0</v>
          </cell>
          <cell r="K651">
            <v>0</v>
          </cell>
          <cell r="L651">
            <v>0</v>
          </cell>
        </row>
        <row r="652">
          <cell r="A652">
            <v>1354004</v>
          </cell>
          <cell r="B652" t="str">
            <v>Box Lantern 350</v>
          </cell>
          <cell r="C652" t="str">
            <v>Textured Black</v>
          </cell>
          <cell r="D652" t="str">
            <v/>
          </cell>
          <cell r="E652"/>
          <cell r="F652">
            <v>5038856080490</v>
          </cell>
          <cell r="G652">
            <v>441</v>
          </cell>
          <cell r="H652">
            <v>0.01</v>
          </cell>
          <cell r="I652">
            <v>0</v>
          </cell>
          <cell r="J652">
            <v>0</v>
          </cell>
          <cell r="K652">
            <v>0</v>
          </cell>
          <cell r="L652">
            <v>0</v>
          </cell>
        </row>
        <row r="653">
          <cell r="A653">
            <v>1354007</v>
          </cell>
          <cell r="B653" t="str">
            <v>Box Lantern 450</v>
          </cell>
          <cell r="C653" t="str">
            <v>Textured Black</v>
          </cell>
          <cell r="D653" t="str">
            <v/>
          </cell>
          <cell r="E653"/>
          <cell r="F653">
            <v>5038856085044</v>
          </cell>
          <cell r="G653">
            <v>732</v>
          </cell>
          <cell r="H653">
            <v>0.01</v>
          </cell>
          <cell r="I653">
            <v>0</v>
          </cell>
          <cell r="J653">
            <v>0</v>
          </cell>
          <cell r="K653">
            <v>0</v>
          </cell>
          <cell r="L653">
            <v>0</v>
          </cell>
        </row>
        <row r="654">
          <cell r="A654">
            <v>1356001</v>
          </cell>
          <cell r="B654" t="str">
            <v>Valbonne</v>
          </cell>
          <cell r="C654" t="str">
            <v>Polished Chrome</v>
          </cell>
          <cell r="D654" t="str">
            <v>PHASE OUT - Available while stock lasts</v>
          </cell>
          <cell r="E654"/>
          <cell r="F654">
            <v>5038856073966</v>
          </cell>
          <cell r="G654">
            <v>156</v>
          </cell>
          <cell r="H654">
            <v>0</v>
          </cell>
          <cell r="I654">
            <v>0.01</v>
          </cell>
          <cell r="J654">
            <v>0</v>
          </cell>
          <cell r="K654">
            <v>0</v>
          </cell>
          <cell r="L654">
            <v>0</v>
          </cell>
        </row>
        <row r="655">
          <cell r="A655">
            <v>1356003</v>
          </cell>
          <cell r="B655" t="str">
            <v>Valbonne</v>
          </cell>
          <cell r="C655" t="str">
            <v>Matt Nickel</v>
          </cell>
          <cell r="D655" t="str">
            <v>PHASE OUT - Available while stock lasts</v>
          </cell>
          <cell r="E655"/>
          <cell r="F655">
            <v>5038856073980</v>
          </cell>
          <cell r="G655">
            <v>156</v>
          </cell>
          <cell r="H655">
            <v>0</v>
          </cell>
          <cell r="I655">
            <v>0.01</v>
          </cell>
          <cell r="J655">
            <v>0</v>
          </cell>
          <cell r="K655">
            <v>0</v>
          </cell>
          <cell r="L655">
            <v>0</v>
          </cell>
        </row>
        <row r="656">
          <cell r="A656">
            <v>1356007</v>
          </cell>
          <cell r="B656" t="str">
            <v>Valbonne</v>
          </cell>
          <cell r="C656" t="str">
            <v>Bronze</v>
          </cell>
          <cell r="D656" t="str">
            <v>PHASE OUT - Available while stock lasts</v>
          </cell>
          <cell r="E656"/>
          <cell r="F656">
            <v>5038856082616</v>
          </cell>
          <cell r="G656">
            <v>165</v>
          </cell>
          <cell r="H656">
            <v>0</v>
          </cell>
          <cell r="I656">
            <v>0.01</v>
          </cell>
          <cell r="J656">
            <v>0</v>
          </cell>
          <cell r="K656">
            <v>0</v>
          </cell>
          <cell r="L656">
            <v>0</v>
          </cell>
        </row>
        <row r="657">
          <cell r="A657">
            <v>1359016</v>
          </cell>
          <cell r="B657" t="str">
            <v>Avlon 1200 LED</v>
          </cell>
          <cell r="C657" t="str">
            <v>Mirror Finish</v>
          </cell>
          <cell r="D657" t="str">
            <v>PHASE OUT - Available while stock lasts</v>
          </cell>
          <cell r="E657"/>
          <cell r="F657">
            <v>5038856085587</v>
          </cell>
          <cell r="G657">
            <v>807</v>
          </cell>
          <cell r="H657">
            <v>0</v>
          </cell>
          <cell r="I657">
            <v>0.01</v>
          </cell>
          <cell r="J657">
            <v>0</v>
          </cell>
          <cell r="K657">
            <v>0</v>
          </cell>
          <cell r="L657">
            <v>0</v>
          </cell>
        </row>
        <row r="658">
          <cell r="A658">
            <v>1359017</v>
          </cell>
          <cell r="B658" t="str">
            <v>Avlon 900 LED</v>
          </cell>
          <cell r="C658" t="str">
            <v>Mirror Finish</v>
          </cell>
          <cell r="D658" t="str">
            <v/>
          </cell>
          <cell r="E658"/>
          <cell r="F658">
            <v>5038856086034</v>
          </cell>
          <cell r="G658">
            <v>1086</v>
          </cell>
          <cell r="H658">
            <v>0</v>
          </cell>
          <cell r="I658">
            <v>0.01</v>
          </cell>
          <cell r="J658">
            <v>0</v>
          </cell>
          <cell r="K658">
            <v>0</v>
          </cell>
          <cell r="L658">
            <v>0</v>
          </cell>
        </row>
        <row r="659">
          <cell r="A659">
            <v>1361001</v>
          </cell>
          <cell r="B659" t="str">
            <v>Ginestra 300</v>
          </cell>
          <cell r="C659" t="str">
            <v>Matt Black</v>
          </cell>
          <cell r="D659" t="str">
            <v/>
          </cell>
          <cell r="E659"/>
          <cell r="F659">
            <v>5038856074550</v>
          </cell>
          <cell r="G659">
            <v>276</v>
          </cell>
          <cell r="H659">
            <v>0</v>
          </cell>
          <cell r="I659">
            <v>0.01</v>
          </cell>
          <cell r="J659">
            <v>0</v>
          </cell>
          <cell r="K659">
            <v>0</v>
          </cell>
          <cell r="L659">
            <v>0</v>
          </cell>
        </row>
        <row r="660">
          <cell r="A660">
            <v>1361002</v>
          </cell>
          <cell r="B660" t="str">
            <v>Ginestra 400</v>
          </cell>
          <cell r="C660" t="str">
            <v>Matt Black</v>
          </cell>
          <cell r="D660" t="str">
            <v/>
          </cell>
          <cell r="E660"/>
          <cell r="F660">
            <v>5038856074567</v>
          </cell>
          <cell r="G660">
            <v>321</v>
          </cell>
          <cell r="H660">
            <v>0</v>
          </cell>
          <cell r="I660">
            <v>0.01</v>
          </cell>
          <cell r="J660">
            <v>0</v>
          </cell>
          <cell r="K660">
            <v>0</v>
          </cell>
          <cell r="L660">
            <v>0</v>
          </cell>
        </row>
        <row r="661">
          <cell r="A661">
            <v>1361003</v>
          </cell>
          <cell r="B661" t="str">
            <v>Ginestra 300</v>
          </cell>
          <cell r="C661" t="str">
            <v>Light Grey</v>
          </cell>
          <cell r="D661" t="str">
            <v/>
          </cell>
          <cell r="E661"/>
          <cell r="F661">
            <v>5038856075205</v>
          </cell>
          <cell r="G661">
            <v>276</v>
          </cell>
          <cell r="H661">
            <v>0</v>
          </cell>
          <cell r="I661">
            <v>0.01</v>
          </cell>
          <cell r="J661">
            <v>0</v>
          </cell>
          <cell r="K661">
            <v>0</v>
          </cell>
          <cell r="L661">
            <v>0</v>
          </cell>
        </row>
        <row r="662">
          <cell r="A662">
            <v>1361004</v>
          </cell>
          <cell r="B662" t="str">
            <v>Ginestra 400</v>
          </cell>
          <cell r="C662" t="str">
            <v>Light Grey</v>
          </cell>
          <cell r="D662" t="str">
            <v/>
          </cell>
          <cell r="E662"/>
          <cell r="F662">
            <v>5038856075212</v>
          </cell>
          <cell r="G662">
            <v>321</v>
          </cell>
          <cell r="H662">
            <v>0</v>
          </cell>
          <cell r="I662">
            <v>0.01</v>
          </cell>
          <cell r="J662">
            <v>0</v>
          </cell>
          <cell r="K662">
            <v>0</v>
          </cell>
          <cell r="L662">
            <v>0</v>
          </cell>
        </row>
        <row r="663">
          <cell r="A663">
            <v>1361011</v>
          </cell>
          <cell r="B663" t="str">
            <v>Ginestra 300</v>
          </cell>
          <cell r="C663" t="str">
            <v>Matt White</v>
          </cell>
          <cell r="D663" t="str">
            <v/>
          </cell>
          <cell r="E663"/>
          <cell r="F663">
            <v>5038856078107</v>
          </cell>
          <cell r="G663">
            <v>276</v>
          </cell>
          <cell r="H663">
            <v>0</v>
          </cell>
          <cell r="I663">
            <v>0.01</v>
          </cell>
          <cell r="J663">
            <v>0</v>
          </cell>
          <cell r="K663">
            <v>0</v>
          </cell>
          <cell r="L663">
            <v>0</v>
          </cell>
        </row>
        <row r="664">
          <cell r="A664">
            <v>1361012</v>
          </cell>
          <cell r="B664" t="str">
            <v>Ginestra 400</v>
          </cell>
          <cell r="C664" t="str">
            <v>Matt White</v>
          </cell>
          <cell r="D664" t="str">
            <v/>
          </cell>
          <cell r="E664"/>
          <cell r="F664">
            <v>5038856078114</v>
          </cell>
          <cell r="G664">
            <v>321</v>
          </cell>
          <cell r="H664">
            <v>0</v>
          </cell>
          <cell r="I664">
            <v>0.01</v>
          </cell>
          <cell r="J664">
            <v>0</v>
          </cell>
          <cell r="K664">
            <v>0</v>
          </cell>
          <cell r="L664">
            <v>0</v>
          </cell>
        </row>
        <row r="665">
          <cell r="A665">
            <v>1361013</v>
          </cell>
          <cell r="B665" t="str">
            <v>Ginestra 500</v>
          </cell>
          <cell r="C665" t="str">
            <v>Matt White</v>
          </cell>
          <cell r="D665" t="str">
            <v>PHASE OUT - Available while stock lasts</v>
          </cell>
          <cell r="E665"/>
          <cell r="F665">
            <v>5038856085723</v>
          </cell>
          <cell r="G665">
            <v>317</v>
          </cell>
          <cell r="H665">
            <v>0</v>
          </cell>
          <cell r="I665">
            <v>0.01</v>
          </cell>
          <cell r="J665">
            <v>0</v>
          </cell>
          <cell r="K665">
            <v>0</v>
          </cell>
          <cell r="L665">
            <v>0</v>
          </cell>
        </row>
        <row r="666">
          <cell r="A666">
            <v>1361014</v>
          </cell>
          <cell r="B666" t="str">
            <v>Ginestra 500</v>
          </cell>
          <cell r="C666" t="str">
            <v>Matt Black</v>
          </cell>
          <cell r="D666" t="str">
            <v>PHASE OUT - Available while stock lasts</v>
          </cell>
          <cell r="E666"/>
          <cell r="F666">
            <v>5038856085730</v>
          </cell>
          <cell r="G666">
            <v>317</v>
          </cell>
          <cell r="H666">
            <v>0</v>
          </cell>
          <cell r="I666">
            <v>0.01</v>
          </cell>
          <cell r="J666">
            <v>0</v>
          </cell>
          <cell r="K666">
            <v>0</v>
          </cell>
          <cell r="L666">
            <v>0</v>
          </cell>
        </row>
        <row r="667">
          <cell r="A667">
            <v>1361015</v>
          </cell>
          <cell r="B667" t="str">
            <v>Ginestra 500</v>
          </cell>
          <cell r="C667" t="str">
            <v>Light Grey</v>
          </cell>
          <cell r="D667" t="str">
            <v>PHASE OUT - Available while stock lasts</v>
          </cell>
          <cell r="E667"/>
          <cell r="F667">
            <v>5038856085747</v>
          </cell>
          <cell r="G667">
            <v>317</v>
          </cell>
          <cell r="H667">
            <v>0</v>
          </cell>
          <cell r="I667">
            <v>0.01</v>
          </cell>
          <cell r="J667">
            <v>0</v>
          </cell>
          <cell r="K667">
            <v>0</v>
          </cell>
          <cell r="L667">
            <v>0</v>
          </cell>
        </row>
        <row r="668">
          <cell r="A668">
            <v>1366001</v>
          </cell>
          <cell r="B668" t="str">
            <v>Farringdon</v>
          </cell>
          <cell r="C668" t="str">
            <v>Textured Black</v>
          </cell>
          <cell r="D668" t="str">
            <v xml:space="preserve">PHASE OUT - This product is being replaced by </v>
          </cell>
          <cell r="E668">
            <v>1366002</v>
          </cell>
          <cell r="F668">
            <v>5038856074888</v>
          </cell>
          <cell r="G668">
            <v>270</v>
          </cell>
          <cell r="H668">
            <v>0.01</v>
          </cell>
          <cell r="I668">
            <v>0</v>
          </cell>
          <cell r="J668">
            <v>0</v>
          </cell>
          <cell r="K668">
            <v>0</v>
          </cell>
          <cell r="L668">
            <v>0</v>
          </cell>
        </row>
        <row r="669">
          <cell r="A669">
            <v>1366002</v>
          </cell>
          <cell r="B669" t="str">
            <v>Farringdon</v>
          </cell>
          <cell r="C669" t="str">
            <v>Textured Black</v>
          </cell>
          <cell r="D669" t="str">
            <v/>
          </cell>
          <cell r="E669"/>
          <cell r="F669">
            <v>5038856113105</v>
          </cell>
          <cell r="G669">
            <v>334</v>
          </cell>
          <cell r="H669">
            <v>0.01</v>
          </cell>
          <cell r="I669">
            <v>0</v>
          </cell>
          <cell r="J669">
            <v>0</v>
          </cell>
          <cell r="K669">
            <v>0</v>
          </cell>
          <cell r="L669">
            <v>0</v>
          </cell>
        </row>
        <row r="670">
          <cell r="A670">
            <v>1367001</v>
          </cell>
          <cell r="B670" t="str">
            <v>Backplate 1</v>
          </cell>
          <cell r="C670" t="str">
            <v>Gloss White</v>
          </cell>
          <cell r="D670" t="str">
            <v>PHASE OUT - Available while stock lasts</v>
          </cell>
          <cell r="E670"/>
          <cell r="F670">
            <v>5038856070965</v>
          </cell>
          <cell r="G670">
            <v>35</v>
          </cell>
          <cell r="H670">
            <v>0.01</v>
          </cell>
          <cell r="I670">
            <v>0</v>
          </cell>
          <cell r="J670">
            <v>0</v>
          </cell>
          <cell r="K670">
            <v>0</v>
          </cell>
          <cell r="L670">
            <v>0</v>
          </cell>
        </row>
        <row r="671">
          <cell r="A671">
            <v>1367002</v>
          </cell>
          <cell r="B671" t="str">
            <v>Backplate 2</v>
          </cell>
          <cell r="C671" t="str">
            <v>Gloss White</v>
          </cell>
          <cell r="D671" t="str">
            <v>PHASE OUT - Available while stock lasts</v>
          </cell>
          <cell r="E671"/>
          <cell r="F671">
            <v>5038856070972</v>
          </cell>
          <cell r="G671">
            <v>34</v>
          </cell>
          <cell r="H671">
            <v>0.01</v>
          </cell>
          <cell r="I671">
            <v>0</v>
          </cell>
          <cell r="J671">
            <v>0</v>
          </cell>
          <cell r="K671">
            <v>0</v>
          </cell>
          <cell r="L671">
            <v>0</v>
          </cell>
        </row>
        <row r="672">
          <cell r="A672">
            <v>1367003</v>
          </cell>
          <cell r="B672" t="str">
            <v>Backplate 3</v>
          </cell>
          <cell r="C672" t="str">
            <v>Matt White</v>
          </cell>
          <cell r="D672" t="str">
            <v/>
          </cell>
          <cell r="E672"/>
          <cell r="F672">
            <v>5038856071702</v>
          </cell>
          <cell r="G672">
            <v>40</v>
          </cell>
          <cell r="H672">
            <v>0.01</v>
          </cell>
          <cell r="I672">
            <v>0</v>
          </cell>
          <cell r="J672">
            <v>0</v>
          </cell>
          <cell r="K672">
            <v>0</v>
          </cell>
          <cell r="L672">
            <v>0</v>
          </cell>
        </row>
        <row r="673">
          <cell r="A673">
            <v>1368003</v>
          </cell>
          <cell r="B673" t="str">
            <v>Cabin Wall</v>
          </cell>
          <cell r="C673" t="str">
            <v>Antique Brass</v>
          </cell>
          <cell r="D673" t="str">
            <v/>
          </cell>
          <cell r="E673"/>
          <cell r="F673">
            <v>5038856075595</v>
          </cell>
          <cell r="G673">
            <v>424</v>
          </cell>
          <cell r="H673">
            <v>0.01</v>
          </cell>
          <cell r="I673">
            <v>0</v>
          </cell>
          <cell r="J673">
            <v>0</v>
          </cell>
          <cell r="K673">
            <v>0</v>
          </cell>
          <cell r="L673">
            <v>0</v>
          </cell>
        </row>
        <row r="674">
          <cell r="A674">
            <v>1368008</v>
          </cell>
          <cell r="B674" t="str">
            <v>Cabin Wall Frosted</v>
          </cell>
          <cell r="C674" t="str">
            <v>Antique Brass</v>
          </cell>
          <cell r="D674" t="str">
            <v/>
          </cell>
          <cell r="E674"/>
          <cell r="F674">
            <v>5038856078503</v>
          </cell>
          <cell r="G674">
            <v>424</v>
          </cell>
          <cell r="H674">
            <v>0.01</v>
          </cell>
          <cell r="I674">
            <v>0</v>
          </cell>
          <cell r="J674">
            <v>0</v>
          </cell>
          <cell r="K674">
            <v>0</v>
          </cell>
          <cell r="L674">
            <v>0</v>
          </cell>
        </row>
        <row r="675">
          <cell r="A675">
            <v>1368025</v>
          </cell>
          <cell r="B675" t="str">
            <v>Cabin Wall</v>
          </cell>
          <cell r="C675" t="str">
            <v>Bronze</v>
          </cell>
          <cell r="D675" t="str">
            <v/>
          </cell>
          <cell r="E675"/>
          <cell r="F675">
            <v>5038856082753</v>
          </cell>
          <cell r="G675">
            <v>424</v>
          </cell>
          <cell r="H675">
            <v>0.01</v>
          </cell>
          <cell r="I675">
            <v>0</v>
          </cell>
          <cell r="J675">
            <v>0</v>
          </cell>
          <cell r="K675">
            <v>0</v>
          </cell>
          <cell r="L675">
            <v>0</v>
          </cell>
        </row>
        <row r="676">
          <cell r="A676">
            <v>1368026</v>
          </cell>
          <cell r="B676" t="str">
            <v>Cabin Wall Frosted</v>
          </cell>
          <cell r="C676" t="str">
            <v>Bronze</v>
          </cell>
          <cell r="D676" t="str">
            <v/>
          </cell>
          <cell r="E676"/>
          <cell r="F676">
            <v>5038856082760</v>
          </cell>
          <cell r="G676">
            <v>424</v>
          </cell>
          <cell r="H676">
            <v>0.01</v>
          </cell>
          <cell r="I676">
            <v>0</v>
          </cell>
          <cell r="J676">
            <v>0</v>
          </cell>
          <cell r="K676">
            <v>0</v>
          </cell>
          <cell r="L676">
            <v>0</v>
          </cell>
        </row>
        <row r="677">
          <cell r="A677">
            <v>1368027</v>
          </cell>
          <cell r="B677" t="str">
            <v>Cabin Semi Flush</v>
          </cell>
          <cell r="C677" t="str">
            <v>Bronze</v>
          </cell>
          <cell r="D677" t="str">
            <v>PHASE OUT - Available while stock lasts</v>
          </cell>
          <cell r="E677"/>
          <cell r="F677">
            <v>5038856082777</v>
          </cell>
          <cell r="G677">
            <v>246</v>
          </cell>
          <cell r="H677">
            <v>0.01</v>
          </cell>
          <cell r="I677">
            <v>0</v>
          </cell>
          <cell r="J677">
            <v>0</v>
          </cell>
          <cell r="K677">
            <v>0</v>
          </cell>
          <cell r="L677">
            <v>0</v>
          </cell>
        </row>
        <row r="678">
          <cell r="A678">
            <v>1368028</v>
          </cell>
          <cell r="B678" t="str">
            <v>Cabin Semi Flush Frosted</v>
          </cell>
          <cell r="C678" t="str">
            <v>Bronze</v>
          </cell>
          <cell r="D678" t="str">
            <v>PHASE OUT - Available while stock lasts</v>
          </cell>
          <cell r="E678"/>
          <cell r="F678">
            <v>5038856082784</v>
          </cell>
          <cell r="G678">
            <v>260</v>
          </cell>
          <cell r="H678">
            <v>0.01</v>
          </cell>
          <cell r="I678">
            <v>0</v>
          </cell>
          <cell r="J678">
            <v>0</v>
          </cell>
          <cell r="K678">
            <v>0</v>
          </cell>
          <cell r="L678">
            <v>0</v>
          </cell>
        </row>
        <row r="679">
          <cell r="A679">
            <v>1369001</v>
          </cell>
          <cell r="B679" t="str">
            <v>Coach 130</v>
          </cell>
          <cell r="C679" t="str">
            <v>Textured Black</v>
          </cell>
          <cell r="D679" t="str">
            <v xml:space="preserve">PHASE OUT - This product is being replaced by </v>
          </cell>
          <cell r="E679">
            <v>1369006</v>
          </cell>
          <cell r="F679">
            <v>5038856075632</v>
          </cell>
          <cell r="G679">
            <v>287</v>
          </cell>
          <cell r="H679">
            <v>0</v>
          </cell>
          <cell r="I679">
            <v>0.01</v>
          </cell>
          <cell r="J679">
            <v>0</v>
          </cell>
          <cell r="K679">
            <v>0</v>
          </cell>
          <cell r="L679">
            <v>0</v>
          </cell>
        </row>
        <row r="680">
          <cell r="A680">
            <v>1369005</v>
          </cell>
          <cell r="B680" t="str">
            <v>Coach 100</v>
          </cell>
          <cell r="C680" t="str">
            <v>Textured Black</v>
          </cell>
          <cell r="D680" t="str">
            <v>PHASE OUT - Available while stock lasts</v>
          </cell>
          <cell r="E680"/>
          <cell r="F680">
            <v>5038856113075</v>
          </cell>
          <cell r="G680">
            <v>194</v>
          </cell>
          <cell r="H680">
            <v>0.01</v>
          </cell>
          <cell r="I680">
            <v>0</v>
          </cell>
          <cell r="J680">
            <v>0</v>
          </cell>
          <cell r="K680">
            <v>0</v>
          </cell>
          <cell r="L680">
            <v>0</v>
          </cell>
        </row>
        <row r="681">
          <cell r="A681">
            <v>1369006</v>
          </cell>
          <cell r="B681" t="str">
            <v>Coach 130</v>
          </cell>
          <cell r="C681" t="str">
            <v>Textured Black</v>
          </cell>
          <cell r="D681" t="str">
            <v/>
          </cell>
          <cell r="E681"/>
          <cell r="F681">
            <v>5038856113082</v>
          </cell>
          <cell r="G681">
            <v>354</v>
          </cell>
          <cell r="H681">
            <v>0</v>
          </cell>
          <cell r="I681">
            <v>0.01</v>
          </cell>
          <cell r="J681">
            <v>0</v>
          </cell>
          <cell r="K681">
            <v>0</v>
          </cell>
          <cell r="L681">
            <v>0</v>
          </cell>
        </row>
        <row r="682">
          <cell r="A682">
            <v>1370002</v>
          </cell>
          <cell r="B682" t="str">
            <v>Boston 370</v>
          </cell>
          <cell r="C682" t="str">
            <v>Polished Chrome</v>
          </cell>
          <cell r="D682" t="str">
            <v/>
          </cell>
          <cell r="E682"/>
          <cell r="F682">
            <v>5038856083286</v>
          </cell>
          <cell r="G682">
            <v>543</v>
          </cell>
          <cell r="H682">
            <v>0.01</v>
          </cell>
          <cell r="I682">
            <v>0</v>
          </cell>
          <cell r="J682">
            <v>0</v>
          </cell>
          <cell r="K682">
            <v>0</v>
          </cell>
          <cell r="L682">
            <v>0</v>
          </cell>
        </row>
        <row r="683">
          <cell r="A683">
            <v>1370003</v>
          </cell>
          <cell r="B683" t="str">
            <v>Boston 600</v>
          </cell>
          <cell r="C683" t="str">
            <v>Polished Chrome</v>
          </cell>
          <cell r="D683" t="str">
            <v xml:space="preserve">PLANNED PHASE OUT - This product will be replaced by </v>
          </cell>
          <cell r="E683">
            <v>1370013</v>
          </cell>
          <cell r="F683">
            <v>5038856083293</v>
          </cell>
          <cell r="G683">
            <v>667</v>
          </cell>
          <cell r="H683">
            <v>0</v>
          </cell>
          <cell r="I683">
            <v>0.01</v>
          </cell>
          <cell r="J683">
            <v>0</v>
          </cell>
          <cell r="K683">
            <v>0</v>
          </cell>
          <cell r="L683">
            <v>0</v>
          </cell>
        </row>
        <row r="684">
          <cell r="A684">
            <v>1370004</v>
          </cell>
          <cell r="B684" t="str">
            <v>Boston 370</v>
          </cell>
          <cell r="C684" t="str">
            <v>Bronze</v>
          </cell>
          <cell r="D684" t="str">
            <v/>
          </cell>
          <cell r="E684"/>
          <cell r="F684">
            <v>5038856083309</v>
          </cell>
          <cell r="G684">
            <v>543</v>
          </cell>
          <cell r="H684">
            <v>0.01</v>
          </cell>
          <cell r="I684">
            <v>0</v>
          </cell>
          <cell r="J684">
            <v>0</v>
          </cell>
          <cell r="K684">
            <v>0</v>
          </cell>
          <cell r="L684">
            <v>0</v>
          </cell>
        </row>
        <row r="685">
          <cell r="A685">
            <v>1370005</v>
          </cell>
          <cell r="B685" t="str">
            <v>Boston 600</v>
          </cell>
          <cell r="C685" t="str">
            <v>Bronze</v>
          </cell>
          <cell r="D685" t="str">
            <v xml:space="preserve">PLANNED PHASE OUT - This product will be replaced by </v>
          </cell>
          <cell r="E685">
            <v>1370012</v>
          </cell>
          <cell r="F685">
            <v>5038856083316</v>
          </cell>
          <cell r="G685">
            <v>667</v>
          </cell>
          <cell r="H685">
            <v>0</v>
          </cell>
          <cell r="I685">
            <v>0.01</v>
          </cell>
          <cell r="J685">
            <v>0</v>
          </cell>
          <cell r="K685">
            <v>0</v>
          </cell>
          <cell r="L685">
            <v>0</v>
          </cell>
        </row>
        <row r="686">
          <cell r="A686">
            <v>1370012</v>
          </cell>
          <cell r="B686" t="str">
            <v>Boston 600</v>
          </cell>
          <cell r="C686" t="str">
            <v>Bronze</v>
          </cell>
          <cell r="D686" t="str">
            <v>FUTURE PHASE IN - This product will replace 1370005</v>
          </cell>
          <cell r="E686"/>
          <cell r="F686">
            <v>5038856121971</v>
          </cell>
          <cell r="G686">
            <v>738</v>
          </cell>
          <cell r="H686">
            <v>0</v>
          </cell>
          <cell r="I686">
            <v>0.01</v>
          </cell>
          <cell r="J686">
            <v>0</v>
          </cell>
          <cell r="K686">
            <v>0</v>
          </cell>
          <cell r="L686">
            <v>0</v>
          </cell>
        </row>
        <row r="687">
          <cell r="A687">
            <v>1370013</v>
          </cell>
          <cell r="B687" t="str">
            <v>Boston 600</v>
          </cell>
          <cell r="C687" t="str">
            <v>Polished Chrome</v>
          </cell>
          <cell r="D687" t="str">
            <v>FUTURE PHASE IN - This product will replace 1370003</v>
          </cell>
          <cell r="E687"/>
          <cell r="F687">
            <v>5038856121988</v>
          </cell>
          <cell r="G687">
            <v>738</v>
          </cell>
          <cell r="H687">
            <v>0</v>
          </cell>
          <cell r="I687">
            <v>0.01</v>
          </cell>
          <cell r="J687">
            <v>0</v>
          </cell>
          <cell r="K687">
            <v>0</v>
          </cell>
          <cell r="L687">
            <v>0</v>
          </cell>
        </row>
        <row r="688">
          <cell r="A688">
            <v>1371009</v>
          </cell>
          <cell r="B688" t="str">
            <v>Renoir 350</v>
          </cell>
          <cell r="C688" t="str">
            <v>Matt Nickel</v>
          </cell>
          <cell r="D688" t="str">
            <v/>
          </cell>
          <cell r="E688"/>
          <cell r="F688">
            <v>5038856085754</v>
          </cell>
          <cell r="G688">
            <v>365</v>
          </cell>
          <cell r="H688">
            <v>0.01</v>
          </cell>
          <cell r="I688">
            <v>0</v>
          </cell>
          <cell r="J688">
            <v>0</v>
          </cell>
          <cell r="K688">
            <v>0</v>
          </cell>
          <cell r="L688">
            <v>0</v>
          </cell>
        </row>
        <row r="689">
          <cell r="A689">
            <v>1371010</v>
          </cell>
          <cell r="B689" t="str">
            <v>Renoir 350</v>
          </cell>
          <cell r="C689" t="str">
            <v>Bronze</v>
          </cell>
          <cell r="D689" t="str">
            <v/>
          </cell>
          <cell r="E689"/>
          <cell r="F689">
            <v>5038856085761</v>
          </cell>
          <cell r="G689">
            <v>365</v>
          </cell>
          <cell r="H689">
            <v>0.01</v>
          </cell>
          <cell r="I689">
            <v>0</v>
          </cell>
          <cell r="J689">
            <v>0</v>
          </cell>
          <cell r="K689">
            <v>0</v>
          </cell>
          <cell r="L689">
            <v>0</v>
          </cell>
        </row>
        <row r="690">
          <cell r="A690">
            <v>1371012</v>
          </cell>
          <cell r="B690" t="str">
            <v>Renoir 520</v>
          </cell>
          <cell r="C690" t="str">
            <v>Matt Nickel</v>
          </cell>
          <cell r="D690" t="str">
            <v/>
          </cell>
          <cell r="E690"/>
          <cell r="F690">
            <v>5038856085785</v>
          </cell>
          <cell r="G690">
            <v>444</v>
          </cell>
          <cell r="H690">
            <v>0</v>
          </cell>
          <cell r="I690">
            <v>0.01</v>
          </cell>
          <cell r="J690">
            <v>0</v>
          </cell>
          <cell r="K690">
            <v>0</v>
          </cell>
          <cell r="L690">
            <v>0</v>
          </cell>
        </row>
        <row r="691">
          <cell r="A691">
            <v>1371013</v>
          </cell>
          <cell r="B691" t="str">
            <v>Renoir 520</v>
          </cell>
          <cell r="C691" t="str">
            <v>Bronze</v>
          </cell>
          <cell r="D691" t="str">
            <v/>
          </cell>
          <cell r="E691"/>
          <cell r="F691">
            <v>5038856085792</v>
          </cell>
          <cell r="G691">
            <v>444</v>
          </cell>
          <cell r="H691">
            <v>0</v>
          </cell>
          <cell r="I691">
            <v>0.01</v>
          </cell>
          <cell r="J691">
            <v>0</v>
          </cell>
          <cell r="K691">
            <v>0</v>
          </cell>
          <cell r="L691">
            <v>0</v>
          </cell>
        </row>
        <row r="692">
          <cell r="A692">
            <v>1371015</v>
          </cell>
          <cell r="B692" t="str">
            <v>Renoir 680</v>
          </cell>
          <cell r="C692" t="str">
            <v>Matt Nickel</v>
          </cell>
          <cell r="D692" t="str">
            <v/>
          </cell>
          <cell r="E692"/>
          <cell r="F692">
            <v>5038856085815</v>
          </cell>
          <cell r="G692">
            <v>538</v>
          </cell>
          <cell r="H692">
            <v>0</v>
          </cell>
          <cell r="I692">
            <v>0.01</v>
          </cell>
          <cell r="J692">
            <v>0</v>
          </cell>
          <cell r="K692">
            <v>0</v>
          </cell>
          <cell r="L692">
            <v>0</v>
          </cell>
        </row>
        <row r="693">
          <cell r="A693">
            <v>1371016</v>
          </cell>
          <cell r="B693" t="str">
            <v>Renoir 680</v>
          </cell>
          <cell r="C693" t="str">
            <v>Bronze</v>
          </cell>
          <cell r="D693" t="str">
            <v/>
          </cell>
          <cell r="E693"/>
          <cell r="F693">
            <v>5038856085822</v>
          </cell>
          <cell r="G693">
            <v>538</v>
          </cell>
          <cell r="H693">
            <v>0</v>
          </cell>
          <cell r="I693">
            <v>0.01</v>
          </cell>
          <cell r="J693">
            <v>0</v>
          </cell>
          <cell r="K693">
            <v>0</v>
          </cell>
          <cell r="L693">
            <v>0</v>
          </cell>
        </row>
        <row r="694">
          <cell r="A694">
            <v>1372003</v>
          </cell>
          <cell r="B694" t="str">
            <v>Dartmouth Single LED</v>
          </cell>
          <cell r="C694" t="str">
            <v>Textured Black</v>
          </cell>
          <cell r="D694" t="str">
            <v/>
          </cell>
          <cell r="E694"/>
          <cell r="F694">
            <v>5038856075830</v>
          </cell>
          <cell r="G694">
            <v>136</v>
          </cell>
          <cell r="H694">
            <v>0.01</v>
          </cell>
          <cell r="I694">
            <v>0</v>
          </cell>
          <cell r="J694">
            <v>0</v>
          </cell>
          <cell r="K694">
            <v>0</v>
          </cell>
          <cell r="L694">
            <v>0</v>
          </cell>
        </row>
        <row r="695">
          <cell r="A695">
            <v>1372006</v>
          </cell>
          <cell r="B695" t="str">
            <v>Dartmouth Twin LED</v>
          </cell>
          <cell r="C695" t="str">
            <v>Textured Black</v>
          </cell>
          <cell r="D695" t="str">
            <v/>
          </cell>
          <cell r="E695"/>
          <cell r="F695">
            <v>5038856075861</v>
          </cell>
          <cell r="G695">
            <v>208</v>
          </cell>
          <cell r="H695">
            <v>0.01</v>
          </cell>
          <cell r="I695">
            <v>0</v>
          </cell>
          <cell r="J695">
            <v>0</v>
          </cell>
          <cell r="K695">
            <v>0</v>
          </cell>
          <cell r="L695">
            <v>0</v>
          </cell>
        </row>
        <row r="696">
          <cell r="A696">
            <v>1372009</v>
          </cell>
          <cell r="B696" t="str">
            <v>Dartmouth Single GU10</v>
          </cell>
          <cell r="C696" t="str">
            <v>Textured White</v>
          </cell>
          <cell r="D696" t="str">
            <v>PHASE OUT - Available while stock lasts</v>
          </cell>
          <cell r="E696"/>
          <cell r="F696">
            <v>5038856085365</v>
          </cell>
          <cell r="G696">
            <v>46</v>
          </cell>
          <cell r="H696">
            <v>0.01</v>
          </cell>
          <cell r="I696">
            <v>0</v>
          </cell>
          <cell r="J696">
            <v>0</v>
          </cell>
          <cell r="K696">
            <v>0</v>
          </cell>
          <cell r="L696">
            <v>0</v>
          </cell>
        </row>
        <row r="697">
          <cell r="A697">
            <v>1372010</v>
          </cell>
          <cell r="B697" t="str">
            <v>Dartmouth Single GU10</v>
          </cell>
          <cell r="C697" t="str">
            <v>Textured Grey</v>
          </cell>
          <cell r="D697" t="str">
            <v/>
          </cell>
          <cell r="E697"/>
          <cell r="F697">
            <v>5038856085372</v>
          </cell>
          <cell r="G697">
            <v>68</v>
          </cell>
          <cell r="H697">
            <v>0.01</v>
          </cell>
          <cell r="I697">
            <v>0</v>
          </cell>
          <cell r="J697">
            <v>0</v>
          </cell>
          <cell r="K697">
            <v>0</v>
          </cell>
          <cell r="L697">
            <v>0</v>
          </cell>
        </row>
        <row r="698">
          <cell r="A698">
            <v>1372011</v>
          </cell>
          <cell r="B698" t="str">
            <v>Dartmouth Single GU10</v>
          </cell>
          <cell r="C698" t="str">
            <v>Textured Black</v>
          </cell>
          <cell r="D698" t="str">
            <v/>
          </cell>
          <cell r="E698"/>
          <cell r="F698">
            <v>5038856085389</v>
          </cell>
          <cell r="G698">
            <v>68</v>
          </cell>
          <cell r="H698">
            <v>0.01</v>
          </cell>
          <cell r="I698">
            <v>0</v>
          </cell>
          <cell r="J698">
            <v>0</v>
          </cell>
          <cell r="K698">
            <v>0</v>
          </cell>
          <cell r="L698">
            <v>0</v>
          </cell>
        </row>
        <row r="699">
          <cell r="A699">
            <v>1372012</v>
          </cell>
          <cell r="B699" t="str">
            <v>Dartmouth Twin GU10</v>
          </cell>
          <cell r="C699" t="str">
            <v>Textured White</v>
          </cell>
          <cell r="D699" t="str">
            <v>PHASE OUT - Available while stock lasts</v>
          </cell>
          <cell r="E699"/>
          <cell r="F699">
            <v>5038856085396</v>
          </cell>
          <cell r="G699">
            <v>56</v>
          </cell>
          <cell r="H699">
            <v>0.01</v>
          </cell>
          <cell r="I699">
            <v>0</v>
          </cell>
          <cell r="J699">
            <v>0</v>
          </cell>
          <cell r="K699">
            <v>0</v>
          </cell>
          <cell r="L699">
            <v>0</v>
          </cell>
        </row>
        <row r="700">
          <cell r="A700">
            <v>1372013</v>
          </cell>
          <cell r="B700" t="str">
            <v>Dartmouth Twin GU10</v>
          </cell>
          <cell r="C700" t="str">
            <v>Textured Grey</v>
          </cell>
          <cell r="D700" t="str">
            <v/>
          </cell>
          <cell r="E700"/>
          <cell r="F700">
            <v>5038856085402</v>
          </cell>
          <cell r="G700">
            <v>106</v>
          </cell>
          <cell r="H700">
            <v>0.01</v>
          </cell>
          <cell r="I700">
            <v>0</v>
          </cell>
          <cell r="J700">
            <v>0</v>
          </cell>
          <cell r="K700">
            <v>0</v>
          </cell>
          <cell r="L700">
            <v>0</v>
          </cell>
        </row>
        <row r="701">
          <cell r="A701">
            <v>1372014</v>
          </cell>
          <cell r="B701" t="str">
            <v>Dartmouth Twin GU10</v>
          </cell>
          <cell r="C701" t="str">
            <v>Textured Black</v>
          </cell>
          <cell r="D701" t="str">
            <v/>
          </cell>
          <cell r="E701"/>
          <cell r="F701">
            <v>5038856085419</v>
          </cell>
          <cell r="G701">
            <v>106</v>
          </cell>
          <cell r="H701">
            <v>0.01</v>
          </cell>
          <cell r="I701">
            <v>0</v>
          </cell>
          <cell r="J701">
            <v>0</v>
          </cell>
          <cell r="K701">
            <v>0</v>
          </cell>
          <cell r="L701">
            <v>0</v>
          </cell>
        </row>
        <row r="702">
          <cell r="A702">
            <v>1373001</v>
          </cell>
          <cell r="B702" t="str">
            <v>Mascali Round LED</v>
          </cell>
          <cell r="C702" t="str">
            <v>Polished Chrome</v>
          </cell>
          <cell r="D702" t="str">
            <v xml:space="preserve">PHASE OUT - This product is being replaced by </v>
          </cell>
          <cell r="E702">
            <v>1373020</v>
          </cell>
          <cell r="F702">
            <v>5038856076271</v>
          </cell>
          <cell r="G702">
            <v>365</v>
          </cell>
          <cell r="H702">
            <v>0.01</v>
          </cell>
          <cell r="I702">
            <v>0</v>
          </cell>
          <cell r="J702">
            <v>0</v>
          </cell>
          <cell r="K702">
            <v>0</v>
          </cell>
          <cell r="L702">
            <v>0</v>
          </cell>
        </row>
        <row r="703">
          <cell r="A703">
            <v>1373020</v>
          </cell>
          <cell r="B703" t="str">
            <v>Mascali Round LED</v>
          </cell>
          <cell r="C703" t="str">
            <v>Polished Chrome</v>
          </cell>
          <cell r="D703" t="str">
            <v/>
          </cell>
          <cell r="E703"/>
          <cell r="F703">
            <v>5038856118476</v>
          </cell>
          <cell r="G703">
            <v>403</v>
          </cell>
          <cell r="H703">
            <v>0.01</v>
          </cell>
          <cell r="I703">
            <v>0</v>
          </cell>
          <cell r="J703">
            <v>0</v>
          </cell>
          <cell r="K703">
            <v>0</v>
          </cell>
          <cell r="L703">
            <v>0</v>
          </cell>
        </row>
        <row r="704">
          <cell r="A704">
            <v>1373021</v>
          </cell>
          <cell r="B704" t="str">
            <v>Mascali Round LED</v>
          </cell>
          <cell r="C704" t="str">
            <v>Matt Nickel</v>
          </cell>
          <cell r="D704" t="str">
            <v>PHASE OUT - Available while stock lasts</v>
          </cell>
          <cell r="E704"/>
          <cell r="F704">
            <v>5038856118483</v>
          </cell>
          <cell r="G704">
            <v>300</v>
          </cell>
          <cell r="H704">
            <v>0.01</v>
          </cell>
          <cell r="I704">
            <v>0</v>
          </cell>
          <cell r="J704">
            <v>0</v>
          </cell>
          <cell r="K704">
            <v>0</v>
          </cell>
          <cell r="L704">
            <v>0</v>
          </cell>
        </row>
        <row r="705">
          <cell r="A705">
            <v>1373022</v>
          </cell>
          <cell r="B705" t="str">
            <v>Mascali Round LED</v>
          </cell>
          <cell r="C705" t="str">
            <v>Matt Black</v>
          </cell>
          <cell r="D705" t="str">
            <v/>
          </cell>
          <cell r="E705"/>
          <cell r="F705">
            <v>5038856118490</v>
          </cell>
          <cell r="G705">
            <v>392</v>
          </cell>
          <cell r="H705">
            <v>0.01</v>
          </cell>
          <cell r="I705">
            <v>0</v>
          </cell>
          <cell r="J705">
            <v>0</v>
          </cell>
          <cell r="K705">
            <v>0</v>
          </cell>
          <cell r="L705">
            <v>0</v>
          </cell>
        </row>
        <row r="706">
          <cell r="A706">
            <v>1374031</v>
          </cell>
          <cell r="B706" t="str">
            <v>Mondrian 400 Frame Mounted LED</v>
          </cell>
          <cell r="C706" t="str">
            <v>Matt Nickel</v>
          </cell>
          <cell r="D706" t="str">
            <v>PHASE OUT - Available while stock lasts</v>
          </cell>
          <cell r="E706"/>
          <cell r="F706">
            <v>5038856118452</v>
          </cell>
          <cell r="G706">
            <v>172</v>
          </cell>
          <cell r="H706">
            <v>0.01</v>
          </cell>
          <cell r="I706">
            <v>0</v>
          </cell>
          <cell r="J706">
            <v>0</v>
          </cell>
          <cell r="K706">
            <v>0</v>
          </cell>
          <cell r="L706">
            <v>0</v>
          </cell>
        </row>
        <row r="707">
          <cell r="A707">
            <v>1374032</v>
          </cell>
          <cell r="B707" t="str">
            <v>Mondrian 400 Frame Mounted LED</v>
          </cell>
          <cell r="C707" t="str">
            <v>Bronze</v>
          </cell>
          <cell r="D707" t="str">
            <v/>
          </cell>
          <cell r="E707"/>
          <cell r="F707">
            <v>5038856118469</v>
          </cell>
          <cell r="G707">
            <v>314</v>
          </cell>
          <cell r="H707">
            <v>0.01</v>
          </cell>
          <cell r="I707">
            <v>0</v>
          </cell>
          <cell r="J707">
            <v>0</v>
          </cell>
          <cell r="K707">
            <v>0</v>
          </cell>
          <cell r="L707">
            <v>0</v>
          </cell>
        </row>
        <row r="708">
          <cell r="A708">
            <v>1374033</v>
          </cell>
          <cell r="B708" t="str">
            <v>Mondrian 600 Frame Mounted LED</v>
          </cell>
          <cell r="C708" t="str">
            <v>Matt Nickel</v>
          </cell>
          <cell r="D708" t="str">
            <v>PHASE OUT - Available while stock lasts</v>
          </cell>
          <cell r="E708"/>
          <cell r="F708">
            <v>5038856118506</v>
          </cell>
          <cell r="G708">
            <v>214</v>
          </cell>
          <cell r="H708">
            <v>0</v>
          </cell>
          <cell r="I708">
            <v>0.01</v>
          </cell>
          <cell r="J708">
            <v>0</v>
          </cell>
          <cell r="K708">
            <v>0</v>
          </cell>
          <cell r="L708">
            <v>0</v>
          </cell>
        </row>
        <row r="709">
          <cell r="A709">
            <v>1374034</v>
          </cell>
          <cell r="B709" t="str">
            <v>Mondrian 600 Frame Mounted LED</v>
          </cell>
          <cell r="C709" t="str">
            <v>Bronze</v>
          </cell>
          <cell r="D709" t="str">
            <v/>
          </cell>
          <cell r="E709"/>
          <cell r="F709">
            <v>5038856118513</v>
          </cell>
          <cell r="G709">
            <v>387</v>
          </cell>
          <cell r="H709">
            <v>0</v>
          </cell>
          <cell r="I709">
            <v>0.01</v>
          </cell>
          <cell r="J709">
            <v>0</v>
          </cell>
          <cell r="K709">
            <v>0</v>
          </cell>
          <cell r="L709">
            <v>0</v>
          </cell>
        </row>
        <row r="710">
          <cell r="A710">
            <v>1374035</v>
          </cell>
          <cell r="B710" t="str">
            <v>Mondrian 400 LED</v>
          </cell>
          <cell r="C710" t="str">
            <v>Matt Nickel</v>
          </cell>
          <cell r="D710" t="str">
            <v>PHASE OUT - Available while stock lasts</v>
          </cell>
          <cell r="E710"/>
          <cell r="F710">
            <v>5038856121797</v>
          </cell>
          <cell r="G710">
            <v>216</v>
          </cell>
          <cell r="H710">
            <v>0.01</v>
          </cell>
          <cell r="I710">
            <v>0</v>
          </cell>
          <cell r="J710">
            <v>0</v>
          </cell>
          <cell r="K710">
            <v>0</v>
          </cell>
          <cell r="L710">
            <v>0</v>
          </cell>
        </row>
        <row r="711">
          <cell r="A711">
            <v>1374036</v>
          </cell>
          <cell r="B711" t="str">
            <v>Mondrian 400 LED</v>
          </cell>
          <cell r="C711" t="str">
            <v>Bronze</v>
          </cell>
          <cell r="D711" t="str">
            <v/>
          </cell>
          <cell r="E711"/>
          <cell r="F711">
            <v>5038856121803</v>
          </cell>
          <cell r="G711">
            <v>369</v>
          </cell>
          <cell r="H711">
            <v>0.01</v>
          </cell>
          <cell r="I711">
            <v>0</v>
          </cell>
          <cell r="J711">
            <v>0</v>
          </cell>
          <cell r="K711">
            <v>0</v>
          </cell>
          <cell r="L711">
            <v>0</v>
          </cell>
        </row>
        <row r="712">
          <cell r="A712">
            <v>1374037</v>
          </cell>
          <cell r="B712" t="str">
            <v>Mondrian 600 LED</v>
          </cell>
          <cell r="C712" t="str">
            <v>Matt Nickel</v>
          </cell>
          <cell r="D712" t="str">
            <v>PHASE OUT - Available while stock lasts</v>
          </cell>
          <cell r="E712"/>
          <cell r="F712">
            <v>5038856121810</v>
          </cell>
          <cell r="G712">
            <v>253</v>
          </cell>
          <cell r="H712">
            <v>0</v>
          </cell>
          <cell r="I712">
            <v>0.01</v>
          </cell>
          <cell r="J712">
            <v>0</v>
          </cell>
          <cell r="K712">
            <v>0</v>
          </cell>
          <cell r="L712">
            <v>0</v>
          </cell>
        </row>
        <row r="713">
          <cell r="A713">
            <v>1374038</v>
          </cell>
          <cell r="B713" t="str">
            <v>Mondrian 600 LED</v>
          </cell>
          <cell r="C713" t="str">
            <v>Bronze</v>
          </cell>
          <cell r="D713" t="str">
            <v/>
          </cell>
          <cell r="E713"/>
          <cell r="F713">
            <v>5038856121827</v>
          </cell>
          <cell r="G713">
            <v>439</v>
          </cell>
          <cell r="H713">
            <v>0</v>
          </cell>
          <cell r="I713">
            <v>0.01</v>
          </cell>
          <cell r="J713">
            <v>0</v>
          </cell>
          <cell r="K713">
            <v>0</v>
          </cell>
          <cell r="L713">
            <v>0</v>
          </cell>
        </row>
        <row r="714">
          <cell r="A714">
            <v>1374039</v>
          </cell>
          <cell r="B714" t="str">
            <v>Mondrian 400 Frame Mounted LED</v>
          </cell>
          <cell r="C714" t="str">
            <v>Matt Black</v>
          </cell>
          <cell r="D714" t="str">
            <v>NEW INTRODUCTION</v>
          </cell>
          <cell r="E714"/>
          <cell r="F714">
            <v>5038856123944</v>
          </cell>
          <cell r="G714">
            <v>321</v>
          </cell>
          <cell r="H714">
            <v>0.1</v>
          </cell>
          <cell r="I714">
            <v>0</v>
          </cell>
          <cell r="J714">
            <v>0</v>
          </cell>
          <cell r="K714">
            <v>0</v>
          </cell>
          <cell r="L714">
            <v>0</v>
          </cell>
        </row>
        <row r="715">
          <cell r="A715">
            <v>1374040</v>
          </cell>
          <cell r="B715" t="str">
            <v>Mondrian 600 Frame Mounted LED</v>
          </cell>
          <cell r="C715" t="str">
            <v>Matt Black</v>
          </cell>
          <cell r="D715" t="str">
            <v>NEW INTRODUCTION</v>
          </cell>
          <cell r="E715"/>
          <cell r="F715">
            <v>5038856123951</v>
          </cell>
          <cell r="G715">
            <v>385</v>
          </cell>
          <cell r="H715">
            <v>0</v>
          </cell>
          <cell r="I715">
            <v>0.1</v>
          </cell>
          <cell r="J715">
            <v>0</v>
          </cell>
          <cell r="K715">
            <v>0</v>
          </cell>
          <cell r="L715">
            <v>0</v>
          </cell>
        </row>
        <row r="716">
          <cell r="A716">
            <v>1374041</v>
          </cell>
          <cell r="B716" t="str">
            <v>Mondrian 400 LED</v>
          </cell>
          <cell r="C716" t="str">
            <v>Matt Black</v>
          </cell>
          <cell r="D716" t="str">
            <v>NEW INTRODUCTION</v>
          </cell>
          <cell r="E716"/>
          <cell r="F716">
            <v>5038856123968</v>
          </cell>
          <cell r="G716">
            <v>374</v>
          </cell>
          <cell r="H716">
            <v>0.1</v>
          </cell>
          <cell r="I716">
            <v>0</v>
          </cell>
          <cell r="J716">
            <v>0</v>
          </cell>
          <cell r="K716">
            <v>0</v>
          </cell>
          <cell r="L716">
            <v>0</v>
          </cell>
        </row>
        <row r="717">
          <cell r="A717">
            <v>1374042</v>
          </cell>
          <cell r="B717" t="str">
            <v>Mondrian 600 LED</v>
          </cell>
          <cell r="C717" t="str">
            <v>Matt Black</v>
          </cell>
          <cell r="D717" t="str">
            <v>NEW INTRODUCTION</v>
          </cell>
          <cell r="E717"/>
          <cell r="F717">
            <v>5038856123975</v>
          </cell>
          <cell r="G717">
            <v>441</v>
          </cell>
          <cell r="H717">
            <v>0</v>
          </cell>
          <cell r="I717">
            <v>0.1</v>
          </cell>
          <cell r="J717">
            <v>0</v>
          </cell>
          <cell r="K717">
            <v>0</v>
          </cell>
          <cell r="L717">
            <v>0</v>
          </cell>
        </row>
        <row r="718">
          <cell r="A718">
            <v>1375009</v>
          </cell>
          <cell r="B718" t="str">
            <v>Jura Single</v>
          </cell>
          <cell r="C718" t="str">
            <v>Solid Brass</v>
          </cell>
          <cell r="D718" t="str">
            <v/>
          </cell>
          <cell r="E718"/>
          <cell r="F718">
            <v>5038856118940</v>
          </cell>
          <cell r="G718">
            <v>208</v>
          </cell>
          <cell r="H718">
            <v>0.01</v>
          </cell>
          <cell r="I718">
            <v>0</v>
          </cell>
          <cell r="J718">
            <v>0</v>
          </cell>
          <cell r="K718">
            <v>0</v>
          </cell>
          <cell r="L718">
            <v>0</v>
          </cell>
        </row>
        <row r="719">
          <cell r="A719">
            <v>1375010</v>
          </cell>
          <cell r="B719" t="str">
            <v>Jura Twin</v>
          </cell>
          <cell r="C719" t="str">
            <v>Solid Brass</v>
          </cell>
          <cell r="D719" t="str">
            <v/>
          </cell>
          <cell r="E719"/>
          <cell r="F719">
            <v>5038856118957</v>
          </cell>
          <cell r="G719">
            <v>315</v>
          </cell>
          <cell r="H719">
            <v>0.01</v>
          </cell>
          <cell r="I719">
            <v>0</v>
          </cell>
          <cell r="J719">
            <v>0</v>
          </cell>
          <cell r="K719">
            <v>0</v>
          </cell>
          <cell r="L719">
            <v>0</v>
          </cell>
        </row>
        <row r="720">
          <cell r="A720">
            <v>1375011</v>
          </cell>
          <cell r="B720" t="str">
            <v>Jura Surface</v>
          </cell>
          <cell r="C720" t="str">
            <v>Solid Brass</v>
          </cell>
          <cell r="D720" t="str">
            <v/>
          </cell>
          <cell r="E720"/>
          <cell r="F720">
            <v>5038856118964</v>
          </cell>
          <cell r="G720">
            <v>200</v>
          </cell>
          <cell r="H720">
            <v>0.01</v>
          </cell>
          <cell r="I720">
            <v>0</v>
          </cell>
          <cell r="J720">
            <v>0</v>
          </cell>
          <cell r="K720">
            <v>0</v>
          </cell>
          <cell r="L720">
            <v>0</v>
          </cell>
        </row>
        <row r="721">
          <cell r="A721">
            <v>1375012</v>
          </cell>
          <cell r="B721" t="str">
            <v>Jura Spike Spot</v>
          </cell>
          <cell r="C721" t="str">
            <v>Solid Brass</v>
          </cell>
          <cell r="D721" t="str">
            <v/>
          </cell>
          <cell r="E721"/>
          <cell r="F721">
            <v>5038856118971</v>
          </cell>
          <cell r="G721">
            <v>308</v>
          </cell>
          <cell r="H721">
            <v>0.01</v>
          </cell>
          <cell r="I721">
            <v>0</v>
          </cell>
          <cell r="J721">
            <v>0</v>
          </cell>
          <cell r="K721">
            <v>0</v>
          </cell>
          <cell r="L721">
            <v>0</v>
          </cell>
        </row>
        <row r="722">
          <cell r="A722">
            <v>1375013</v>
          </cell>
          <cell r="B722" t="str">
            <v>Jura Single Spot</v>
          </cell>
          <cell r="C722" t="str">
            <v>Solid Brass</v>
          </cell>
          <cell r="D722" t="str">
            <v/>
          </cell>
          <cell r="E722"/>
          <cell r="F722">
            <v>5038856118988</v>
          </cell>
          <cell r="G722">
            <v>308</v>
          </cell>
          <cell r="H722">
            <v>0.01</v>
          </cell>
          <cell r="I722">
            <v>0</v>
          </cell>
          <cell r="J722">
            <v>0</v>
          </cell>
          <cell r="K722">
            <v>0</v>
          </cell>
          <cell r="L722">
            <v>0</v>
          </cell>
        </row>
        <row r="723">
          <cell r="A723">
            <v>1376005</v>
          </cell>
          <cell r="B723" t="str">
            <v>Thurso Round</v>
          </cell>
          <cell r="C723" t="str">
            <v>Cast Brass</v>
          </cell>
          <cell r="D723" t="str">
            <v/>
          </cell>
          <cell r="E723"/>
          <cell r="F723">
            <v>5038856118995</v>
          </cell>
          <cell r="G723">
            <v>181</v>
          </cell>
          <cell r="H723">
            <v>0.01</v>
          </cell>
          <cell r="I723">
            <v>0</v>
          </cell>
          <cell r="J723">
            <v>0</v>
          </cell>
          <cell r="K723">
            <v>0</v>
          </cell>
          <cell r="L723">
            <v>0</v>
          </cell>
        </row>
        <row r="724">
          <cell r="A724">
            <v>1376006</v>
          </cell>
          <cell r="B724" t="str">
            <v>Thurso Oval</v>
          </cell>
          <cell r="C724" t="str">
            <v>Cast Brass</v>
          </cell>
          <cell r="D724" t="str">
            <v/>
          </cell>
          <cell r="E724"/>
          <cell r="F724">
            <v>5038856119008</v>
          </cell>
          <cell r="G724">
            <v>181</v>
          </cell>
          <cell r="H724">
            <v>0.01</v>
          </cell>
          <cell r="I724">
            <v>0</v>
          </cell>
          <cell r="J724">
            <v>0</v>
          </cell>
          <cell r="K724">
            <v>0</v>
          </cell>
          <cell r="L724">
            <v>0</v>
          </cell>
        </row>
        <row r="725">
          <cell r="A725">
            <v>1378004</v>
          </cell>
          <cell r="B725" t="str">
            <v>Cromarty 120 LED</v>
          </cell>
          <cell r="C725" t="str">
            <v>Brushed Stainless Steel</v>
          </cell>
          <cell r="D725" t="str">
            <v/>
          </cell>
          <cell r="E725"/>
          <cell r="F725">
            <v>5038856116205</v>
          </cell>
          <cell r="G725">
            <v>281</v>
          </cell>
          <cell r="H725">
            <v>0.01</v>
          </cell>
          <cell r="I725">
            <v>0</v>
          </cell>
          <cell r="J725">
            <v>0</v>
          </cell>
          <cell r="K725">
            <v>0</v>
          </cell>
          <cell r="L725">
            <v>0</v>
          </cell>
        </row>
        <row r="726">
          <cell r="A726">
            <v>1378005</v>
          </cell>
          <cell r="B726" t="str">
            <v>Cromarty 100</v>
          </cell>
          <cell r="C726" t="str">
            <v>Brushed Stainless Steel</v>
          </cell>
          <cell r="D726" t="str">
            <v/>
          </cell>
          <cell r="E726"/>
          <cell r="F726">
            <v>5038856116533</v>
          </cell>
          <cell r="G726">
            <v>209</v>
          </cell>
          <cell r="H726">
            <v>0.01</v>
          </cell>
          <cell r="I726">
            <v>0</v>
          </cell>
          <cell r="J726">
            <v>0</v>
          </cell>
          <cell r="K726">
            <v>0</v>
          </cell>
          <cell r="L726">
            <v>0</v>
          </cell>
        </row>
        <row r="727">
          <cell r="A727">
            <v>1378006</v>
          </cell>
          <cell r="B727" t="str">
            <v>Cromarty 100</v>
          </cell>
          <cell r="C727" t="str">
            <v>Anodised Aluminium</v>
          </cell>
          <cell r="D727" t="str">
            <v>PHASE OUT - Available while stock lasts</v>
          </cell>
          <cell r="E727"/>
          <cell r="F727">
            <v>5038856116557</v>
          </cell>
          <cell r="G727">
            <v>192</v>
          </cell>
          <cell r="H727">
            <v>0.01</v>
          </cell>
          <cell r="I727">
            <v>0</v>
          </cell>
          <cell r="J727">
            <v>0</v>
          </cell>
          <cell r="K727">
            <v>0</v>
          </cell>
          <cell r="L727">
            <v>0</v>
          </cell>
        </row>
        <row r="728">
          <cell r="A728">
            <v>1379005</v>
          </cell>
          <cell r="B728" t="str">
            <v>Arran Square LED</v>
          </cell>
          <cell r="C728" t="str">
            <v>Solid Brass</v>
          </cell>
          <cell r="D728" t="str">
            <v/>
          </cell>
          <cell r="E728"/>
          <cell r="F728">
            <v>5038856119015</v>
          </cell>
          <cell r="G728">
            <v>228</v>
          </cell>
          <cell r="H728">
            <v>0.01</v>
          </cell>
          <cell r="I728">
            <v>0</v>
          </cell>
          <cell r="J728">
            <v>0</v>
          </cell>
          <cell r="K728">
            <v>0</v>
          </cell>
          <cell r="L728">
            <v>0</v>
          </cell>
        </row>
        <row r="729">
          <cell r="A729">
            <v>1379006</v>
          </cell>
          <cell r="B729" t="str">
            <v>Arran Round LED</v>
          </cell>
          <cell r="C729" t="str">
            <v>Solid Brass</v>
          </cell>
          <cell r="D729" t="str">
            <v/>
          </cell>
          <cell r="E729"/>
          <cell r="F729">
            <v>5038856119022</v>
          </cell>
          <cell r="G729">
            <v>228</v>
          </cell>
          <cell r="H729">
            <v>0.01</v>
          </cell>
          <cell r="I729">
            <v>0</v>
          </cell>
          <cell r="J729">
            <v>0</v>
          </cell>
          <cell r="K729">
            <v>0</v>
          </cell>
          <cell r="L729">
            <v>0</v>
          </cell>
        </row>
        <row r="730">
          <cell r="A730">
            <v>1380011</v>
          </cell>
          <cell r="B730" t="str">
            <v>Versailles 600</v>
          </cell>
          <cell r="C730" t="str">
            <v>Polished Chrome</v>
          </cell>
          <cell r="D730" t="str">
            <v xml:space="preserve">PLANNED PHASE OUT - This product will be replaced by </v>
          </cell>
          <cell r="E730">
            <v>1380084</v>
          </cell>
          <cell r="F730">
            <v>5038856084825</v>
          </cell>
          <cell r="G730">
            <v>637</v>
          </cell>
          <cell r="H730">
            <v>0</v>
          </cell>
          <cell r="I730">
            <v>0.01</v>
          </cell>
          <cell r="J730">
            <v>0</v>
          </cell>
          <cell r="K730">
            <v>0</v>
          </cell>
          <cell r="L730">
            <v>0</v>
          </cell>
        </row>
        <row r="731">
          <cell r="A731">
            <v>1380012</v>
          </cell>
          <cell r="B731" t="str">
            <v>Versailles 600</v>
          </cell>
          <cell r="C731" t="str">
            <v>Bronze</v>
          </cell>
          <cell r="D731" t="str">
            <v xml:space="preserve">PLANNED PHASE OUT - This product will be replaced by </v>
          </cell>
          <cell r="E731">
            <v>1380082</v>
          </cell>
          <cell r="F731">
            <v>5038856084832</v>
          </cell>
          <cell r="G731">
            <v>637</v>
          </cell>
          <cell r="H731">
            <v>0</v>
          </cell>
          <cell r="I731">
            <v>0.01</v>
          </cell>
          <cell r="J731">
            <v>0</v>
          </cell>
          <cell r="K731">
            <v>0</v>
          </cell>
          <cell r="L731">
            <v>0</v>
          </cell>
        </row>
        <row r="732">
          <cell r="A732">
            <v>1380013</v>
          </cell>
          <cell r="B732" t="str">
            <v>Versailles 370</v>
          </cell>
          <cell r="C732" t="str">
            <v>Polished Chrome</v>
          </cell>
          <cell r="D732" t="str">
            <v/>
          </cell>
          <cell r="E732"/>
          <cell r="F732">
            <v>5038856085563</v>
          </cell>
          <cell r="G732">
            <v>525</v>
          </cell>
          <cell r="H732">
            <v>0.01</v>
          </cell>
          <cell r="I732">
            <v>0</v>
          </cell>
          <cell r="J732">
            <v>0</v>
          </cell>
          <cell r="K732">
            <v>0</v>
          </cell>
          <cell r="L732">
            <v>0</v>
          </cell>
        </row>
        <row r="733">
          <cell r="A733">
            <v>1380014</v>
          </cell>
          <cell r="B733" t="str">
            <v>Versailles 370</v>
          </cell>
          <cell r="C733" t="str">
            <v>Bronze</v>
          </cell>
          <cell r="D733" t="str">
            <v/>
          </cell>
          <cell r="E733"/>
          <cell r="F733">
            <v>5038856085440</v>
          </cell>
          <cell r="G733">
            <v>525</v>
          </cell>
          <cell r="H733">
            <v>0.01</v>
          </cell>
          <cell r="I733">
            <v>0</v>
          </cell>
          <cell r="J733">
            <v>0</v>
          </cell>
          <cell r="K733">
            <v>0</v>
          </cell>
          <cell r="L733">
            <v>0</v>
          </cell>
        </row>
        <row r="734">
          <cell r="A734">
            <v>1380024</v>
          </cell>
          <cell r="B734" t="str">
            <v>Versailles 250 Phase Dimmable</v>
          </cell>
          <cell r="C734" t="str">
            <v>Polished Chrome</v>
          </cell>
          <cell r="D734" t="str">
            <v/>
          </cell>
          <cell r="E734"/>
          <cell r="F734">
            <v>5038856111156</v>
          </cell>
          <cell r="G734">
            <v>464</v>
          </cell>
          <cell r="H734">
            <v>0.01</v>
          </cell>
          <cell r="I734">
            <v>0</v>
          </cell>
          <cell r="J734">
            <v>0</v>
          </cell>
          <cell r="K734">
            <v>0</v>
          </cell>
          <cell r="L734">
            <v>0</v>
          </cell>
        </row>
        <row r="735">
          <cell r="A735">
            <v>1380025</v>
          </cell>
          <cell r="B735" t="str">
            <v>Versailles 250 Phase Dimmable</v>
          </cell>
          <cell r="C735" t="str">
            <v>Bronze</v>
          </cell>
          <cell r="D735" t="str">
            <v/>
          </cell>
          <cell r="E735"/>
          <cell r="F735">
            <v>5038856111163</v>
          </cell>
          <cell r="G735">
            <v>464</v>
          </cell>
          <cell r="H735">
            <v>0.01</v>
          </cell>
          <cell r="I735">
            <v>0</v>
          </cell>
          <cell r="J735">
            <v>0</v>
          </cell>
          <cell r="K735">
            <v>0</v>
          </cell>
          <cell r="L735">
            <v>0</v>
          </cell>
        </row>
        <row r="736">
          <cell r="A736">
            <v>1380026</v>
          </cell>
          <cell r="B736" t="str">
            <v>Versailles 250 Phase Dimmable</v>
          </cell>
          <cell r="C736" t="str">
            <v>Matt Gold</v>
          </cell>
          <cell r="D736" t="str">
            <v/>
          </cell>
          <cell r="E736"/>
          <cell r="F736">
            <v>5038856111170</v>
          </cell>
          <cell r="G736">
            <v>464</v>
          </cell>
          <cell r="H736">
            <v>0.01</v>
          </cell>
          <cell r="I736">
            <v>0</v>
          </cell>
          <cell r="J736">
            <v>0</v>
          </cell>
          <cell r="K736">
            <v>0</v>
          </cell>
          <cell r="L736">
            <v>0</v>
          </cell>
        </row>
        <row r="737">
          <cell r="A737">
            <v>1380029</v>
          </cell>
          <cell r="B737" t="str">
            <v>Versailles 400 Phase Dimmable</v>
          </cell>
          <cell r="C737" t="str">
            <v>Polished Chrome</v>
          </cell>
          <cell r="D737" t="str">
            <v/>
          </cell>
          <cell r="E737"/>
          <cell r="F737">
            <v>5038856111200</v>
          </cell>
          <cell r="G737">
            <v>636</v>
          </cell>
          <cell r="H737">
            <v>0.01</v>
          </cell>
          <cell r="I737">
            <v>0</v>
          </cell>
          <cell r="J737">
            <v>0</v>
          </cell>
          <cell r="K737">
            <v>0</v>
          </cell>
          <cell r="L737">
            <v>0</v>
          </cell>
        </row>
        <row r="738">
          <cell r="A738">
            <v>1380030</v>
          </cell>
          <cell r="B738" t="str">
            <v>Versailles 400 Phase Dimmable</v>
          </cell>
          <cell r="C738" t="str">
            <v>Bronze</v>
          </cell>
          <cell r="D738" t="str">
            <v/>
          </cell>
          <cell r="E738"/>
          <cell r="F738">
            <v>5038856111217</v>
          </cell>
          <cell r="G738">
            <v>636</v>
          </cell>
          <cell r="H738">
            <v>0.01</v>
          </cell>
          <cell r="I738">
            <v>0</v>
          </cell>
          <cell r="J738">
            <v>0</v>
          </cell>
          <cell r="K738">
            <v>0</v>
          </cell>
          <cell r="L738">
            <v>0</v>
          </cell>
        </row>
        <row r="739">
          <cell r="A739">
            <v>1380031</v>
          </cell>
          <cell r="B739" t="str">
            <v>Versailles 400 Phase Dimmable</v>
          </cell>
          <cell r="C739" t="str">
            <v>Matt Gold</v>
          </cell>
          <cell r="D739" t="str">
            <v/>
          </cell>
          <cell r="E739"/>
          <cell r="F739">
            <v>5038856111224</v>
          </cell>
          <cell r="G739">
            <v>636</v>
          </cell>
          <cell r="H739">
            <v>0.01</v>
          </cell>
          <cell r="I739">
            <v>0</v>
          </cell>
          <cell r="J739">
            <v>0</v>
          </cell>
          <cell r="K739">
            <v>0</v>
          </cell>
          <cell r="L739">
            <v>0</v>
          </cell>
        </row>
        <row r="740">
          <cell r="A740">
            <v>1380040</v>
          </cell>
          <cell r="B740" t="str">
            <v>Versailles 370</v>
          </cell>
          <cell r="C740" t="str">
            <v>Matt Gold</v>
          </cell>
          <cell r="D740" t="str">
            <v/>
          </cell>
          <cell r="E740"/>
          <cell r="F740">
            <v>5038856117097</v>
          </cell>
          <cell r="G740">
            <v>525</v>
          </cell>
          <cell r="H740">
            <v>0.01</v>
          </cell>
          <cell r="I740">
            <v>0</v>
          </cell>
          <cell r="J740">
            <v>0</v>
          </cell>
          <cell r="K740">
            <v>0</v>
          </cell>
          <cell r="L740">
            <v>0</v>
          </cell>
        </row>
        <row r="741">
          <cell r="A741">
            <v>1380041</v>
          </cell>
          <cell r="B741" t="str">
            <v>Versailles 600</v>
          </cell>
          <cell r="C741" t="str">
            <v>Matt Gold</v>
          </cell>
          <cell r="D741" t="str">
            <v xml:space="preserve">PLANNED PHASE OUT - This product will be replaced by </v>
          </cell>
          <cell r="E741">
            <v>1380083</v>
          </cell>
          <cell r="F741">
            <v>5038856117103</v>
          </cell>
          <cell r="G741">
            <v>637</v>
          </cell>
          <cell r="H741">
            <v>0</v>
          </cell>
          <cell r="I741">
            <v>0.01</v>
          </cell>
          <cell r="J741">
            <v>0</v>
          </cell>
          <cell r="K741">
            <v>0</v>
          </cell>
          <cell r="L741">
            <v>0</v>
          </cell>
        </row>
        <row r="742">
          <cell r="A742">
            <v>1380082</v>
          </cell>
          <cell r="B742" t="str">
            <v>Versailles 600</v>
          </cell>
          <cell r="C742" t="str">
            <v>Bronze</v>
          </cell>
          <cell r="D742" t="str">
            <v>FUTURE PHASE IN - This product will replace 1380012</v>
          </cell>
          <cell r="E742"/>
          <cell r="F742">
            <v>5038856123104</v>
          </cell>
          <cell r="G742">
            <v>704</v>
          </cell>
          <cell r="H742">
            <v>0</v>
          </cell>
          <cell r="I742">
            <v>0.01</v>
          </cell>
          <cell r="J742">
            <v>0</v>
          </cell>
          <cell r="K742">
            <v>0</v>
          </cell>
          <cell r="L742">
            <v>0</v>
          </cell>
        </row>
        <row r="743">
          <cell r="A743">
            <v>1380083</v>
          </cell>
          <cell r="B743" t="str">
            <v>Versailles 600</v>
          </cell>
          <cell r="C743" t="str">
            <v>Matt Gold</v>
          </cell>
          <cell r="D743" t="str">
            <v>FUTURE PHASE IN - This product will replace 1380041</v>
          </cell>
          <cell r="E743"/>
          <cell r="F743">
            <v>5038856123111</v>
          </cell>
          <cell r="G743">
            <v>704</v>
          </cell>
          <cell r="H743">
            <v>0</v>
          </cell>
          <cell r="I743">
            <v>0.01</v>
          </cell>
          <cell r="J743">
            <v>0</v>
          </cell>
          <cell r="K743">
            <v>0</v>
          </cell>
          <cell r="L743">
            <v>0</v>
          </cell>
        </row>
        <row r="744">
          <cell r="A744">
            <v>1380084</v>
          </cell>
          <cell r="B744" t="str">
            <v>Versailles 600</v>
          </cell>
          <cell r="C744" t="str">
            <v>Polished Chrome</v>
          </cell>
          <cell r="D744" t="str">
            <v>FUTURE PHASE IN - This product will replace 1380011</v>
          </cell>
          <cell r="E744"/>
          <cell r="F744">
            <v>5038856123128</v>
          </cell>
          <cell r="G744">
            <v>704</v>
          </cell>
          <cell r="H744">
            <v>0</v>
          </cell>
          <cell r="I744">
            <v>0.01</v>
          </cell>
          <cell r="J744">
            <v>0</v>
          </cell>
          <cell r="K744">
            <v>0</v>
          </cell>
          <cell r="L744">
            <v>0</v>
          </cell>
        </row>
        <row r="745">
          <cell r="A745">
            <v>1381005</v>
          </cell>
          <cell r="B745" t="str">
            <v>Obscura Square</v>
          </cell>
          <cell r="C745" t="str">
            <v>Polished Chrome</v>
          </cell>
          <cell r="D745" t="str">
            <v>PHASE OUT - Available while stock lasts</v>
          </cell>
          <cell r="E745"/>
          <cell r="F745">
            <v>5038856058185</v>
          </cell>
          <cell r="G745">
            <v>109</v>
          </cell>
          <cell r="H745">
            <v>0.01</v>
          </cell>
          <cell r="I745">
            <v>0</v>
          </cell>
          <cell r="J745">
            <v>0</v>
          </cell>
          <cell r="K745">
            <v>0</v>
          </cell>
          <cell r="L745">
            <v>0</v>
          </cell>
        </row>
        <row r="746">
          <cell r="A746">
            <v>1381006</v>
          </cell>
          <cell r="B746" t="str">
            <v>Obscura Round</v>
          </cell>
          <cell r="C746" t="str">
            <v>Matt White</v>
          </cell>
          <cell r="D746" t="str">
            <v>PHASE OUT - Available while stock lasts</v>
          </cell>
          <cell r="E746"/>
          <cell r="F746">
            <v>5038856058192</v>
          </cell>
          <cell r="G746">
            <v>106</v>
          </cell>
          <cell r="H746">
            <v>0.01</v>
          </cell>
          <cell r="I746">
            <v>0</v>
          </cell>
          <cell r="J746">
            <v>0</v>
          </cell>
          <cell r="K746">
            <v>0</v>
          </cell>
          <cell r="L746">
            <v>0</v>
          </cell>
        </row>
        <row r="747">
          <cell r="A747">
            <v>1381007</v>
          </cell>
          <cell r="B747" t="str">
            <v>Obscura Round</v>
          </cell>
          <cell r="C747" t="str">
            <v>Polished Chrome</v>
          </cell>
          <cell r="D747" t="str">
            <v>PHASE OUT - Available while stock lasts</v>
          </cell>
          <cell r="E747"/>
          <cell r="F747">
            <v>5038856058208</v>
          </cell>
          <cell r="G747">
            <v>107</v>
          </cell>
          <cell r="H747">
            <v>0.01</v>
          </cell>
          <cell r="I747">
            <v>0</v>
          </cell>
          <cell r="J747">
            <v>0</v>
          </cell>
          <cell r="K747">
            <v>0</v>
          </cell>
          <cell r="L747">
            <v>0</v>
          </cell>
        </row>
        <row r="748">
          <cell r="A748">
            <v>1381008</v>
          </cell>
          <cell r="B748" t="str">
            <v>Obscura Square</v>
          </cell>
          <cell r="C748" t="str">
            <v>Matt White</v>
          </cell>
          <cell r="D748" t="str">
            <v>PHASE OUT - Available while stock lasts</v>
          </cell>
          <cell r="E748"/>
          <cell r="F748">
            <v>5038856058215</v>
          </cell>
          <cell r="G748">
            <v>108</v>
          </cell>
          <cell r="H748">
            <v>0.01</v>
          </cell>
          <cell r="I748">
            <v>0</v>
          </cell>
          <cell r="J748">
            <v>0</v>
          </cell>
          <cell r="K748">
            <v>0</v>
          </cell>
          <cell r="L748">
            <v>0</v>
          </cell>
        </row>
        <row r="749">
          <cell r="A749">
            <v>1384001</v>
          </cell>
          <cell r="B749" t="str">
            <v>Dunbar 100 LED</v>
          </cell>
          <cell r="C749" t="str">
            <v>Textured White</v>
          </cell>
          <cell r="D749" t="str">
            <v>PHASE OUT - Available while stock lasts</v>
          </cell>
          <cell r="E749"/>
          <cell r="F749">
            <v>5038856079432</v>
          </cell>
          <cell r="G749">
            <v>136</v>
          </cell>
          <cell r="H749">
            <v>0.01</v>
          </cell>
          <cell r="I749">
            <v>0</v>
          </cell>
          <cell r="J749">
            <v>0</v>
          </cell>
          <cell r="K749">
            <v>0</v>
          </cell>
          <cell r="L749">
            <v>0</v>
          </cell>
        </row>
        <row r="750">
          <cell r="A750">
            <v>1384002</v>
          </cell>
          <cell r="B750" t="str">
            <v>Dunbar 160 LED</v>
          </cell>
          <cell r="C750" t="str">
            <v>Textured White</v>
          </cell>
          <cell r="D750" t="str">
            <v>PHASE OUT - Available while stock lasts</v>
          </cell>
          <cell r="E750"/>
          <cell r="F750">
            <v>5038856079449</v>
          </cell>
          <cell r="G750">
            <v>201</v>
          </cell>
          <cell r="H750">
            <v>0.01</v>
          </cell>
          <cell r="I750">
            <v>0</v>
          </cell>
          <cell r="J750">
            <v>0</v>
          </cell>
          <cell r="K750">
            <v>0</v>
          </cell>
          <cell r="L750">
            <v>0</v>
          </cell>
        </row>
        <row r="751">
          <cell r="A751">
            <v>1384003</v>
          </cell>
          <cell r="B751" t="str">
            <v>Dunbar 100 LED</v>
          </cell>
          <cell r="C751" t="str">
            <v>Textured Black</v>
          </cell>
          <cell r="D751" t="str">
            <v/>
          </cell>
          <cell r="E751"/>
          <cell r="F751">
            <v>5038856079456</v>
          </cell>
          <cell r="G751">
            <v>213</v>
          </cell>
          <cell r="H751">
            <v>0.01</v>
          </cell>
          <cell r="I751">
            <v>0</v>
          </cell>
          <cell r="J751">
            <v>0</v>
          </cell>
          <cell r="K751">
            <v>0</v>
          </cell>
          <cell r="L751">
            <v>0</v>
          </cell>
        </row>
        <row r="752">
          <cell r="A752">
            <v>1384004</v>
          </cell>
          <cell r="B752" t="str">
            <v>Dunbar 160 LED</v>
          </cell>
          <cell r="C752" t="str">
            <v>Textured Black</v>
          </cell>
          <cell r="D752" t="str">
            <v/>
          </cell>
          <cell r="E752"/>
          <cell r="F752">
            <v>5038856079463</v>
          </cell>
          <cell r="G752">
            <v>338</v>
          </cell>
          <cell r="H752">
            <v>0.01</v>
          </cell>
          <cell r="I752">
            <v>0</v>
          </cell>
          <cell r="J752">
            <v>0</v>
          </cell>
          <cell r="K752">
            <v>0</v>
          </cell>
          <cell r="L752">
            <v>0</v>
          </cell>
        </row>
        <row r="753">
          <cell r="A753">
            <v>1384005</v>
          </cell>
          <cell r="B753" t="str">
            <v>Dunbar 255 LED</v>
          </cell>
          <cell r="C753" t="str">
            <v>Textured Black</v>
          </cell>
          <cell r="D753" t="str">
            <v/>
          </cell>
          <cell r="E753"/>
          <cell r="F753">
            <v>5038856079920</v>
          </cell>
          <cell r="G753">
            <v>403</v>
          </cell>
          <cell r="H753">
            <v>0.01</v>
          </cell>
          <cell r="I753">
            <v>0</v>
          </cell>
          <cell r="J753">
            <v>0</v>
          </cell>
          <cell r="K753">
            <v>0</v>
          </cell>
          <cell r="L753">
            <v>0</v>
          </cell>
        </row>
        <row r="754">
          <cell r="A754">
            <v>1384007</v>
          </cell>
          <cell r="B754" t="str">
            <v>Dunbar 255 LED</v>
          </cell>
          <cell r="C754" t="str">
            <v>Textured White</v>
          </cell>
          <cell r="D754" t="str">
            <v>PHASE OUT - Available while stock lasts</v>
          </cell>
          <cell r="E754"/>
          <cell r="F754">
            <v>5038856079944</v>
          </cell>
          <cell r="G754">
            <v>246</v>
          </cell>
          <cell r="H754">
            <v>0.01</v>
          </cell>
          <cell r="I754">
            <v>0</v>
          </cell>
          <cell r="J754">
            <v>0</v>
          </cell>
          <cell r="K754">
            <v>0</v>
          </cell>
          <cell r="L754">
            <v>0</v>
          </cell>
        </row>
        <row r="755">
          <cell r="A755">
            <v>1384019</v>
          </cell>
          <cell r="B755" t="str">
            <v>Dunbar 120 LED</v>
          </cell>
          <cell r="C755" t="str">
            <v>Matt Concrete</v>
          </cell>
          <cell r="D755" t="str">
            <v/>
          </cell>
          <cell r="E755"/>
          <cell r="F755">
            <v>5038856081862</v>
          </cell>
          <cell r="G755">
            <v>255</v>
          </cell>
          <cell r="H755">
            <v>0.01</v>
          </cell>
          <cell r="I755">
            <v>0</v>
          </cell>
          <cell r="J755">
            <v>0</v>
          </cell>
          <cell r="K755">
            <v>0</v>
          </cell>
          <cell r="L755">
            <v>0</v>
          </cell>
        </row>
        <row r="756">
          <cell r="A756">
            <v>1384020</v>
          </cell>
          <cell r="B756" t="str">
            <v>Dunbar 160 LED</v>
          </cell>
          <cell r="C756" t="str">
            <v>Matt Concrete</v>
          </cell>
          <cell r="D756" t="str">
            <v/>
          </cell>
          <cell r="E756"/>
          <cell r="F756">
            <v>5038856081879</v>
          </cell>
          <cell r="G756">
            <v>329</v>
          </cell>
          <cell r="H756">
            <v>0.01</v>
          </cell>
          <cell r="I756">
            <v>0</v>
          </cell>
          <cell r="J756">
            <v>0</v>
          </cell>
          <cell r="K756">
            <v>0</v>
          </cell>
          <cell r="L756">
            <v>0</v>
          </cell>
        </row>
        <row r="757">
          <cell r="A757">
            <v>1385002</v>
          </cell>
          <cell r="B757" t="str">
            <v>Gaudi</v>
          </cell>
          <cell r="C757" t="str">
            <v>Matt Nickel</v>
          </cell>
          <cell r="D757" t="str">
            <v>PHASE OUT - Available while stock lasts</v>
          </cell>
          <cell r="E757"/>
          <cell r="F757">
            <v>5038856079647</v>
          </cell>
          <cell r="G757">
            <v>147</v>
          </cell>
          <cell r="H757">
            <v>0.01</v>
          </cell>
          <cell r="I757">
            <v>0</v>
          </cell>
          <cell r="J757">
            <v>0</v>
          </cell>
          <cell r="K757">
            <v>0</v>
          </cell>
          <cell r="L757">
            <v>0</v>
          </cell>
        </row>
        <row r="758">
          <cell r="A758">
            <v>1385003</v>
          </cell>
          <cell r="B758" t="str">
            <v>Gaudi</v>
          </cell>
          <cell r="C758" t="str">
            <v>Bronze</v>
          </cell>
          <cell r="D758" t="str">
            <v>PHASE OUT - Available while stock lasts</v>
          </cell>
          <cell r="E758"/>
          <cell r="F758">
            <v>5038856082944</v>
          </cell>
          <cell r="G758">
            <v>162</v>
          </cell>
          <cell r="H758">
            <v>0.01</v>
          </cell>
          <cell r="I758">
            <v>0</v>
          </cell>
          <cell r="J758">
            <v>0</v>
          </cell>
          <cell r="K758">
            <v>0</v>
          </cell>
          <cell r="L758">
            <v>0</v>
          </cell>
        </row>
        <row r="759">
          <cell r="A759">
            <v>1386001</v>
          </cell>
          <cell r="B759" t="str">
            <v>Skye Spike Spot</v>
          </cell>
          <cell r="C759" t="str">
            <v>Brushed Stainless Steel</v>
          </cell>
          <cell r="D759" t="str">
            <v/>
          </cell>
          <cell r="E759"/>
          <cell r="F759">
            <v>5038856083019</v>
          </cell>
          <cell r="G759">
            <v>230</v>
          </cell>
          <cell r="H759">
            <v>0.01</v>
          </cell>
          <cell r="I759">
            <v>0</v>
          </cell>
          <cell r="J759">
            <v>0</v>
          </cell>
          <cell r="K759">
            <v>0</v>
          </cell>
          <cell r="L759">
            <v>0</v>
          </cell>
        </row>
        <row r="760">
          <cell r="A760">
            <v>1387003</v>
          </cell>
          <cell r="B760" t="str">
            <v>Malibu Round</v>
          </cell>
          <cell r="C760" t="str">
            <v>Solid Brass</v>
          </cell>
          <cell r="D760" t="str">
            <v>PHASE OUT - Available while stock lasts</v>
          </cell>
          <cell r="E760"/>
          <cell r="F760">
            <v>5038856119039</v>
          </cell>
          <cell r="G760">
            <v>388</v>
          </cell>
          <cell r="H760">
            <v>0.01</v>
          </cell>
          <cell r="I760">
            <v>0</v>
          </cell>
          <cell r="J760">
            <v>0</v>
          </cell>
          <cell r="K760">
            <v>0</v>
          </cell>
          <cell r="L760">
            <v>0</v>
          </cell>
        </row>
        <row r="761">
          <cell r="A761">
            <v>1387004</v>
          </cell>
          <cell r="B761" t="str">
            <v>Malibu Oval</v>
          </cell>
          <cell r="C761" t="str">
            <v>Solid Brass</v>
          </cell>
          <cell r="D761" t="str">
            <v>PHASE OUT - Available while stock lasts</v>
          </cell>
          <cell r="E761"/>
          <cell r="F761">
            <v>5038856119046</v>
          </cell>
          <cell r="G761">
            <v>388</v>
          </cell>
          <cell r="H761">
            <v>0.01</v>
          </cell>
          <cell r="I761">
            <v>0</v>
          </cell>
          <cell r="J761">
            <v>0</v>
          </cell>
          <cell r="K761">
            <v>0</v>
          </cell>
          <cell r="L761">
            <v>0</v>
          </cell>
        </row>
        <row r="762">
          <cell r="A762">
            <v>1388001</v>
          </cell>
          <cell r="B762" t="str">
            <v>Beauville</v>
          </cell>
          <cell r="C762" t="str">
            <v>Polished Chrome</v>
          </cell>
          <cell r="D762" t="str">
            <v/>
          </cell>
          <cell r="E762"/>
          <cell r="F762">
            <v>5038856079784</v>
          </cell>
          <cell r="G762">
            <v>255</v>
          </cell>
          <cell r="H762">
            <v>0.01</v>
          </cell>
          <cell r="I762">
            <v>0</v>
          </cell>
          <cell r="J762">
            <v>0</v>
          </cell>
          <cell r="K762">
            <v>0</v>
          </cell>
          <cell r="L762">
            <v>0</v>
          </cell>
        </row>
        <row r="763">
          <cell r="A763">
            <v>1388003</v>
          </cell>
          <cell r="B763" t="str">
            <v>Beauville</v>
          </cell>
          <cell r="C763" t="str">
            <v>Bronze</v>
          </cell>
          <cell r="D763" t="str">
            <v/>
          </cell>
          <cell r="E763"/>
          <cell r="F763">
            <v>5038856082951</v>
          </cell>
          <cell r="G763">
            <v>255</v>
          </cell>
          <cell r="H763">
            <v>0.01</v>
          </cell>
          <cell r="I763">
            <v>0</v>
          </cell>
          <cell r="J763">
            <v>0</v>
          </cell>
          <cell r="K763">
            <v>0</v>
          </cell>
          <cell r="L763">
            <v>0</v>
          </cell>
        </row>
        <row r="764">
          <cell r="A764">
            <v>1391001</v>
          </cell>
          <cell r="B764" t="str">
            <v>Kea 150 Round</v>
          </cell>
          <cell r="C764" t="str">
            <v>Textured White</v>
          </cell>
          <cell r="D764" t="str">
            <v/>
          </cell>
          <cell r="E764"/>
          <cell r="F764">
            <v>5038856080193</v>
          </cell>
          <cell r="G764">
            <v>157</v>
          </cell>
          <cell r="H764">
            <v>0.01</v>
          </cell>
          <cell r="I764">
            <v>0</v>
          </cell>
          <cell r="J764">
            <v>0</v>
          </cell>
          <cell r="K764">
            <v>0</v>
          </cell>
          <cell r="L764">
            <v>0</v>
          </cell>
        </row>
        <row r="765">
          <cell r="A765">
            <v>1391002</v>
          </cell>
          <cell r="B765" t="str">
            <v>Kea 150 Round</v>
          </cell>
          <cell r="C765" t="str">
            <v>Textured Black</v>
          </cell>
          <cell r="D765" t="str">
            <v/>
          </cell>
          <cell r="E765"/>
          <cell r="F765">
            <v>5038856080209</v>
          </cell>
          <cell r="G765">
            <v>157</v>
          </cell>
          <cell r="H765">
            <v>0.01</v>
          </cell>
          <cell r="I765">
            <v>0</v>
          </cell>
          <cell r="J765">
            <v>0</v>
          </cell>
          <cell r="K765">
            <v>0</v>
          </cell>
          <cell r="L765">
            <v>0</v>
          </cell>
        </row>
        <row r="766">
          <cell r="A766">
            <v>1391003</v>
          </cell>
          <cell r="B766" t="str">
            <v>Kea 250 Round</v>
          </cell>
          <cell r="C766" t="str">
            <v>Textured White</v>
          </cell>
          <cell r="D766" t="str">
            <v/>
          </cell>
          <cell r="E766"/>
          <cell r="F766">
            <v>5038856080216</v>
          </cell>
          <cell r="G766">
            <v>255</v>
          </cell>
          <cell r="H766">
            <v>0.01</v>
          </cell>
          <cell r="I766">
            <v>0</v>
          </cell>
          <cell r="J766">
            <v>0</v>
          </cell>
          <cell r="K766">
            <v>0</v>
          </cell>
          <cell r="L766">
            <v>0</v>
          </cell>
        </row>
        <row r="767">
          <cell r="A767">
            <v>1391004</v>
          </cell>
          <cell r="B767" t="str">
            <v>Kea 250 Round</v>
          </cell>
          <cell r="C767" t="str">
            <v>Textured Black</v>
          </cell>
          <cell r="D767" t="str">
            <v/>
          </cell>
          <cell r="E767"/>
          <cell r="F767">
            <v>5038856080223</v>
          </cell>
          <cell r="G767">
            <v>255</v>
          </cell>
          <cell r="H767">
            <v>0.01</v>
          </cell>
          <cell r="I767">
            <v>0</v>
          </cell>
          <cell r="J767">
            <v>0</v>
          </cell>
          <cell r="K767">
            <v>0</v>
          </cell>
          <cell r="L767">
            <v>0</v>
          </cell>
        </row>
        <row r="768">
          <cell r="A768">
            <v>1391005</v>
          </cell>
          <cell r="B768" t="str">
            <v>Kea 140 Square</v>
          </cell>
          <cell r="C768" t="str">
            <v>Textured White</v>
          </cell>
          <cell r="D768" t="str">
            <v>PHASE OUT - Available while stock lasts</v>
          </cell>
          <cell r="E768"/>
          <cell r="F768">
            <v>5038856080230</v>
          </cell>
          <cell r="G768">
            <v>114</v>
          </cell>
          <cell r="H768">
            <v>0.01</v>
          </cell>
          <cell r="I768">
            <v>0</v>
          </cell>
          <cell r="J768">
            <v>0</v>
          </cell>
          <cell r="K768">
            <v>0</v>
          </cell>
          <cell r="L768">
            <v>0</v>
          </cell>
        </row>
        <row r="769">
          <cell r="A769">
            <v>1391006</v>
          </cell>
          <cell r="B769" t="str">
            <v>Kea 140 Square</v>
          </cell>
          <cell r="C769" t="str">
            <v>Textured Black</v>
          </cell>
          <cell r="D769" t="str">
            <v>PHASE OUT - Available while stock lasts</v>
          </cell>
          <cell r="E769"/>
          <cell r="F769">
            <v>5038856080247</v>
          </cell>
          <cell r="G769">
            <v>112</v>
          </cell>
          <cell r="H769">
            <v>0.01</v>
          </cell>
          <cell r="I769">
            <v>0</v>
          </cell>
          <cell r="J769">
            <v>0</v>
          </cell>
          <cell r="K769">
            <v>0</v>
          </cell>
          <cell r="L769">
            <v>0</v>
          </cell>
        </row>
        <row r="770">
          <cell r="A770">
            <v>1391007</v>
          </cell>
          <cell r="B770" t="str">
            <v>Kea 240 Square</v>
          </cell>
          <cell r="C770" t="str">
            <v>Textured White</v>
          </cell>
          <cell r="D770" t="str">
            <v>PHASE OUT - Available while stock lasts</v>
          </cell>
          <cell r="E770"/>
          <cell r="F770">
            <v>5038856080254</v>
          </cell>
          <cell r="G770">
            <v>200</v>
          </cell>
          <cell r="H770">
            <v>0.01</v>
          </cell>
          <cell r="I770">
            <v>0</v>
          </cell>
          <cell r="J770">
            <v>0</v>
          </cell>
          <cell r="K770">
            <v>0</v>
          </cell>
          <cell r="L770">
            <v>0</v>
          </cell>
        </row>
        <row r="771">
          <cell r="A771">
            <v>1391008</v>
          </cell>
          <cell r="B771" t="str">
            <v>Kea 240 Square</v>
          </cell>
          <cell r="C771" t="str">
            <v>Textured Black</v>
          </cell>
          <cell r="D771" t="str">
            <v>PHASE OUT - Available while stock lasts</v>
          </cell>
          <cell r="E771"/>
          <cell r="F771">
            <v>5038856080261</v>
          </cell>
          <cell r="G771">
            <v>197</v>
          </cell>
          <cell r="H771">
            <v>0.01</v>
          </cell>
          <cell r="I771">
            <v>0</v>
          </cell>
          <cell r="J771">
            <v>0</v>
          </cell>
          <cell r="K771">
            <v>0</v>
          </cell>
          <cell r="L771">
            <v>0</v>
          </cell>
        </row>
        <row r="772">
          <cell r="A772">
            <v>1392001</v>
          </cell>
          <cell r="B772" t="str">
            <v>Void Round 55 LED 25deg 80CRI 3000K</v>
          </cell>
          <cell r="C772" t="str">
            <v>Matt White</v>
          </cell>
          <cell r="D772" t="str">
            <v>PHASE OUT - Available while stock lasts</v>
          </cell>
          <cell r="E772"/>
          <cell r="F772">
            <v>5038856057720</v>
          </cell>
          <cell r="G772">
            <v>141</v>
          </cell>
          <cell r="H772">
            <v>0.01</v>
          </cell>
          <cell r="I772">
            <v>0</v>
          </cell>
          <cell r="J772">
            <v>0</v>
          </cell>
          <cell r="K772">
            <v>0</v>
          </cell>
          <cell r="L772">
            <v>0</v>
          </cell>
        </row>
        <row r="773">
          <cell r="A773">
            <v>1392003</v>
          </cell>
          <cell r="B773" t="str">
            <v>Void Round 100 LED 25deg 80CRI 3000K</v>
          </cell>
          <cell r="C773" t="str">
            <v>Matt White</v>
          </cell>
          <cell r="D773" t="str">
            <v>PHASE OUT - Available while stock lasts</v>
          </cell>
          <cell r="E773"/>
          <cell r="F773">
            <v>5038856057744</v>
          </cell>
          <cell r="G773">
            <v>114</v>
          </cell>
          <cell r="H773">
            <v>0.01</v>
          </cell>
          <cell r="I773">
            <v>0</v>
          </cell>
          <cell r="J773">
            <v>0</v>
          </cell>
          <cell r="K773">
            <v>0</v>
          </cell>
          <cell r="L773">
            <v>0</v>
          </cell>
        </row>
        <row r="774">
          <cell r="A774">
            <v>1392004</v>
          </cell>
          <cell r="B774" t="str">
            <v>Void Round 55 LED 25deg 80CRI 2700K</v>
          </cell>
          <cell r="C774" t="str">
            <v>Matt White</v>
          </cell>
          <cell r="D774" t="str">
            <v>PHASE OUT - Available while stock lasts</v>
          </cell>
          <cell r="E774"/>
          <cell r="F774">
            <v>5038856057751</v>
          </cell>
          <cell r="G774">
            <v>157</v>
          </cell>
          <cell r="H774">
            <v>0.01</v>
          </cell>
          <cell r="I774">
            <v>0</v>
          </cell>
          <cell r="J774">
            <v>0</v>
          </cell>
          <cell r="K774">
            <v>0</v>
          </cell>
          <cell r="L774">
            <v>0</v>
          </cell>
        </row>
        <row r="775">
          <cell r="A775">
            <v>1392011</v>
          </cell>
          <cell r="B775" t="str">
            <v>Void Round 100 LED 25deg 80CRI 2700K</v>
          </cell>
          <cell r="C775" t="str">
            <v>Matt White</v>
          </cell>
          <cell r="D775" t="str">
            <v>PHASE OUT - Available while stock lasts</v>
          </cell>
          <cell r="E775"/>
          <cell r="F775">
            <v>5038856057829</v>
          </cell>
          <cell r="G775">
            <v>114</v>
          </cell>
          <cell r="H775">
            <v>0.01</v>
          </cell>
          <cell r="I775">
            <v>0</v>
          </cell>
          <cell r="J775">
            <v>0</v>
          </cell>
          <cell r="K775">
            <v>0</v>
          </cell>
          <cell r="L775">
            <v>0</v>
          </cell>
        </row>
        <row r="776">
          <cell r="A776">
            <v>1392013</v>
          </cell>
          <cell r="B776" t="str">
            <v>Void Round 55 Black Bezel</v>
          </cell>
          <cell r="C776" t="str">
            <v>Matt Black</v>
          </cell>
          <cell r="D776" t="str">
            <v>PHASE OUT - Available while stock lasts</v>
          </cell>
          <cell r="E776"/>
          <cell r="F776">
            <v>5038856057843</v>
          </cell>
          <cell r="G776">
            <v>31</v>
          </cell>
          <cell r="H776">
            <v>0.01</v>
          </cell>
          <cell r="I776">
            <v>0</v>
          </cell>
          <cell r="J776">
            <v>0</v>
          </cell>
          <cell r="K776">
            <v>0</v>
          </cell>
          <cell r="L776">
            <v>0</v>
          </cell>
        </row>
        <row r="777">
          <cell r="A777">
            <v>1392014</v>
          </cell>
          <cell r="B777" t="str">
            <v>Void Round 80 Black Bezel</v>
          </cell>
          <cell r="C777" t="str">
            <v>Matt Black</v>
          </cell>
          <cell r="D777" t="str">
            <v>PHASE OUT - Available while stock lasts</v>
          </cell>
          <cell r="E777"/>
          <cell r="F777">
            <v>5038856057850</v>
          </cell>
          <cell r="G777">
            <v>16</v>
          </cell>
          <cell r="H777">
            <v>0.01</v>
          </cell>
          <cell r="I777">
            <v>0</v>
          </cell>
          <cell r="J777">
            <v>0</v>
          </cell>
          <cell r="K777">
            <v>0</v>
          </cell>
          <cell r="L777">
            <v>0</v>
          </cell>
        </row>
        <row r="778">
          <cell r="A778">
            <v>1392015</v>
          </cell>
          <cell r="B778" t="str">
            <v>Void Round 100 Black Bezel</v>
          </cell>
          <cell r="C778" t="str">
            <v>Matt Black</v>
          </cell>
          <cell r="D778" t="str">
            <v>PHASE OUT - Available while stock lasts</v>
          </cell>
          <cell r="E778"/>
          <cell r="F778">
            <v>5038856057867</v>
          </cell>
          <cell r="G778">
            <v>18</v>
          </cell>
          <cell r="H778">
            <v>0.01</v>
          </cell>
          <cell r="I778">
            <v>0</v>
          </cell>
          <cell r="J778">
            <v>0</v>
          </cell>
          <cell r="K778">
            <v>0</v>
          </cell>
          <cell r="L778">
            <v>0</v>
          </cell>
        </row>
        <row r="779">
          <cell r="A779">
            <v>1392016</v>
          </cell>
          <cell r="B779" t="str">
            <v>Void 80</v>
          </cell>
          <cell r="C779" t="str">
            <v>Matt Black</v>
          </cell>
          <cell r="D779" t="str">
            <v>PHASE OUT - Available while stock lasts</v>
          </cell>
          <cell r="E779"/>
          <cell r="F779">
            <v>5038856057904</v>
          </cell>
          <cell r="G779">
            <v>123</v>
          </cell>
          <cell r="H779">
            <v>0.01</v>
          </cell>
          <cell r="I779">
            <v>0</v>
          </cell>
          <cell r="J779">
            <v>0</v>
          </cell>
          <cell r="K779">
            <v>0</v>
          </cell>
          <cell r="L779">
            <v>0</v>
          </cell>
        </row>
        <row r="780">
          <cell r="A780">
            <v>1392017</v>
          </cell>
          <cell r="B780" t="str">
            <v>Void 55</v>
          </cell>
          <cell r="C780" t="str">
            <v>Matt White</v>
          </cell>
          <cell r="D780" t="str">
            <v/>
          </cell>
          <cell r="E780"/>
          <cell r="F780">
            <v>5038856057874</v>
          </cell>
          <cell r="G780">
            <v>149</v>
          </cell>
          <cell r="H780">
            <v>0.01</v>
          </cell>
          <cell r="I780">
            <v>0</v>
          </cell>
          <cell r="J780">
            <v>0</v>
          </cell>
          <cell r="K780">
            <v>0</v>
          </cell>
          <cell r="L780">
            <v>0</v>
          </cell>
        </row>
        <row r="781">
          <cell r="A781">
            <v>1392018</v>
          </cell>
          <cell r="B781" t="str">
            <v>Void 55</v>
          </cell>
          <cell r="C781" t="str">
            <v>Matt Black</v>
          </cell>
          <cell r="D781" t="str">
            <v>PHASE OUT - Available while stock lasts</v>
          </cell>
          <cell r="E781"/>
          <cell r="F781">
            <v>5038856057881</v>
          </cell>
          <cell r="G781">
            <v>107</v>
          </cell>
          <cell r="H781">
            <v>0.01</v>
          </cell>
          <cell r="I781">
            <v>0</v>
          </cell>
          <cell r="J781">
            <v>0</v>
          </cell>
          <cell r="K781">
            <v>0</v>
          </cell>
          <cell r="L781">
            <v>0</v>
          </cell>
        </row>
        <row r="782">
          <cell r="A782">
            <v>1392019</v>
          </cell>
          <cell r="B782" t="str">
            <v>Void 80</v>
          </cell>
          <cell r="C782" t="str">
            <v>Matt White</v>
          </cell>
          <cell r="D782" t="str">
            <v/>
          </cell>
          <cell r="E782"/>
          <cell r="F782">
            <v>5038856057898</v>
          </cell>
          <cell r="G782">
            <v>167</v>
          </cell>
          <cell r="H782">
            <v>0.01</v>
          </cell>
          <cell r="I782">
            <v>0</v>
          </cell>
          <cell r="J782">
            <v>0</v>
          </cell>
          <cell r="K782">
            <v>0</v>
          </cell>
          <cell r="L782">
            <v>0</v>
          </cell>
        </row>
        <row r="783">
          <cell r="A783">
            <v>1392037</v>
          </cell>
          <cell r="B783" t="str">
            <v>Void Round 55 LED 30deg 90CRI 2700K</v>
          </cell>
          <cell r="C783" t="str">
            <v>Matt White</v>
          </cell>
          <cell r="D783" t="str">
            <v>PHASE OUT - Available while stock lasts</v>
          </cell>
          <cell r="E783"/>
          <cell r="F783">
            <v>5038856116595</v>
          </cell>
          <cell r="G783">
            <v>123</v>
          </cell>
          <cell r="H783">
            <v>0.01</v>
          </cell>
          <cell r="I783">
            <v>0</v>
          </cell>
          <cell r="J783">
            <v>0</v>
          </cell>
          <cell r="K783">
            <v>0</v>
          </cell>
          <cell r="L783">
            <v>0</v>
          </cell>
        </row>
        <row r="784">
          <cell r="A784">
            <v>1392038</v>
          </cell>
          <cell r="B784" t="str">
            <v>Void Round 55 LED 30deg 90CRI 3000K</v>
          </cell>
          <cell r="C784" t="str">
            <v>Matt White</v>
          </cell>
          <cell r="D784" t="str">
            <v>PHASE OUT - Available while stock lasts</v>
          </cell>
          <cell r="E784"/>
          <cell r="F784">
            <v>5038856116601</v>
          </cell>
          <cell r="G784">
            <v>123</v>
          </cell>
          <cell r="H784">
            <v>0.01</v>
          </cell>
          <cell r="I784">
            <v>0</v>
          </cell>
          <cell r="J784">
            <v>0</v>
          </cell>
          <cell r="K784">
            <v>0</v>
          </cell>
          <cell r="L784">
            <v>0</v>
          </cell>
        </row>
        <row r="785">
          <cell r="A785">
            <v>1393001</v>
          </cell>
          <cell r="B785" t="str">
            <v>Aqua Single</v>
          </cell>
          <cell r="C785" t="str">
            <v>Matt White</v>
          </cell>
          <cell r="D785" t="str">
            <v/>
          </cell>
          <cell r="E785"/>
          <cell r="F785">
            <v>5038856061529</v>
          </cell>
          <cell r="G785">
            <v>122</v>
          </cell>
          <cell r="H785">
            <v>0.01</v>
          </cell>
          <cell r="I785">
            <v>0</v>
          </cell>
          <cell r="J785">
            <v>0</v>
          </cell>
          <cell r="K785">
            <v>0</v>
          </cell>
          <cell r="L785">
            <v>0</v>
          </cell>
        </row>
        <row r="786">
          <cell r="A786">
            <v>1393002</v>
          </cell>
          <cell r="B786" t="str">
            <v>Aqua Triple Round</v>
          </cell>
          <cell r="C786" t="str">
            <v>Matt White</v>
          </cell>
          <cell r="D786" t="str">
            <v/>
          </cell>
          <cell r="E786"/>
          <cell r="F786">
            <v>5038856061536</v>
          </cell>
          <cell r="G786">
            <v>334</v>
          </cell>
          <cell r="H786">
            <v>0.01</v>
          </cell>
          <cell r="I786">
            <v>0</v>
          </cell>
          <cell r="J786">
            <v>0</v>
          </cell>
          <cell r="K786">
            <v>0</v>
          </cell>
          <cell r="L786">
            <v>0</v>
          </cell>
        </row>
        <row r="787">
          <cell r="A787">
            <v>1393003</v>
          </cell>
          <cell r="B787" t="str">
            <v>Aqua Triple Bar</v>
          </cell>
          <cell r="C787" t="str">
            <v>Matt White</v>
          </cell>
          <cell r="D787" t="str">
            <v>PHASE OUT - Available while stock lasts</v>
          </cell>
          <cell r="E787"/>
          <cell r="F787">
            <v>5038856061543</v>
          </cell>
          <cell r="G787">
            <v>281</v>
          </cell>
          <cell r="H787">
            <v>0</v>
          </cell>
          <cell r="I787">
            <v>0.01</v>
          </cell>
          <cell r="J787">
            <v>0</v>
          </cell>
          <cell r="K787">
            <v>0</v>
          </cell>
          <cell r="L787">
            <v>0</v>
          </cell>
        </row>
        <row r="788">
          <cell r="A788">
            <v>1393004</v>
          </cell>
          <cell r="B788" t="str">
            <v>Aqua Single</v>
          </cell>
          <cell r="C788" t="str">
            <v>Polished Chrome</v>
          </cell>
          <cell r="D788" t="str">
            <v>PHASE OUT - Available while stock lasts</v>
          </cell>
          <cell r="E788"/>
          <cell r="F788">
            <v>5038856061550</v>
          </cell>
          <cell r="G788">
            <v>100</v>
          </cell>
          <cell r="H788">
            <v>0.01</v>
          </cell>
          <cell r="I788">
            <v>0</v>
          </cell>
          <cell r="J788">
            <v>0</v>
          </cell>
          <cell r="K788">
            <v>0</v>
          </cell>
          <cell r="L788">
            <v>0</v>
          </cell>
        </row>
        <row r="789">
          <cell r="A789">
            <v>1393005</v>
          </cell>
          <cell r="B789" t="str">
            <v>Aqua Triple Round</v>
          </cell>
          <cell r="C789" t="str">
            <v>Polished Chrome</v>
          </cell>
          <cell r="D789" t="str">
            <v>PHASE OUT - Available while stock lasts</v>
          </cell>
          <cell r="E789"/>
          <cell r="F789">
            <v>5038856061567</v>
          </cell>
          <cell r="G789">
            <v>276</v>
          </cell>
          <cell r="H789">
            <v>0.01</v>
          </cell>
          <cell r="I789">
            <v>0</v>
          </cell>
          <cell r="J789">
            <v>0</v>
          </cell>
          <cell r="K789">
            <v>0</v>
          </cell>
          <cell r="L789">
            <v>0</v>
          </cell>
        </row>
        <row r="790">
          <cell r="A790">
            <v>1393006</v>
          </cell>
          <cell r="B790" t="str">
            <v>Aqua Triple Bar</v>
          </cell>
          <cell r="C790" t="str">
            <v>Polished Chrome</v>
          </cell>
          <cell r="D790" t="str">
            <v>PHASE OUT - Available while stock lasts</v>
          </cell>
          <cell r="E790"/>
          <cell r="F790">
            <v>5038856061574</v>
          </cell>
          <cell r="G790">
            <v>294</v>
          </cell>
          <cell r="H790">
            <v>0</v>
          </cell>
          <cell r="I790">
            <v>0.01</v>
          </cell>
          <cell r="J790">
            <v>0</v>
          </cell>
          <cell r="K790">
            <v>0</v>
          </cell>
          <cell r="L790">
            <v>0</v>
          </cell>
        </row>
        <row r="791">
          <cell r="A791">
            <v>1393007</v>
          </cell>
          <cell r="B791" t="str">
            <v>Aqua Recessed</v>
          </cell>
          <cell r="C791" t="str">
            <v>Matt White</v>
          </cell>
          <cell r="D791" t="str">
            <v/>
          </cell>
          <cell r="E791"/>
          <cell r="F791">
            <v>5038856061727</v>
          </cell>
          <cell r="G791">
            <v>122</v>
          </cell>
          <cell r="H791">
            <v>0.01</v>
          </cell>
          <cell r="I791">
            <v>0</v>
          </cell>
          <cell r="J791">
            <v>0</v>
          </cell>
          <cell r="K791">
            <v>0</v>
          </cell>
          <cell r="L791">
            <v>0</v>
          </cell>
        </row>
        <row r="792">
          <cell r="A792">
            <v>1393008</v>
          </cell>
          <cell r="B792" t="str">
            <v>Aqua Recessed</v>
          </cell>
          <cell r="C792" t="str">
            <v>Polished Chrome</v>
          </cell>
          <cell r="D792" t="str">
            <v>PHASE OUT - Available while stock lasts</v>
          </cell>
          <cell r="E792"/>
          <cell r="F792">
            <v>5038856061734</v>
          </cell>
          <cell r="G792">
            <v>89</v>
          </cell>
          <cell r="H792">
            <v>0.01</v>
          </cell>
          <cell r="I792">
            <v>0</v>
          </cell>
          <cell r="J792">
            <v>0</v>
          </cell>
          <cell r="K792">
            <v>0</v>
          </cell>
          <cell r="L792">
            <v>0</v>
          </cell>
        </row>
        <row r="793">
          <cell r="A793">
            <v>1394001</v>
          </cell>
          <cell r="B793" t="str">
            <v>Mitsu Swing Arm</v>
          </cell>
          <cell r="C793" t="str">
            <v>Matt Nickel</v>
          </cell>
          <cell r="D793" t="str">
            <v/>
          </cell>
          <cell r="E793"/>
          <cell r="F793">
            <v>5038856084047</v>
          </cell>
          <cell r="G793">
            <v>195</v>
          </cell>
          <cell r="H793">
            <v>0.01</v>
          </cell>
          <cell r="I793">
            <v>0</v>
          </cell>
          <cell r="J793">
            <v>0</v>
          </cell>
          <cell r="K793">
            <v>0</v>
          </cell>
          <cell r="L793">
            <v>0</v>
          </cell>
        </row>
        <row r="794">
          <cell r="A794">
            <v>1394002</v>
          </cell>
          <cell r="B794" t="str">
            <v>Mitsu Swing Arm</v>
          </cell>
          <cell r="C794" t="str">
            <v>Bronze</v>
          </cell>
          <cell r="D794" t="str">
            <v/>
          </cell>
          <cell r="E794"/>
          <cell r="F794">
            <v>5038856084054</v>
          </cell>
          <cell r="G794">
            <v>195</v>
          </cell>
          <cell r="H794">
            <v>0.01</v>
          </cell>
          <cell r="I794">
            <v>0</v>
          </cell>
          <cell r="J794">
            <v>0</v>
          </cell>
          <cell r="K794">
            <v>0</v>
          </cell>
          <cell r="L794">
            <v>0</v>
          </cell>
        </row>
        <row r="795">
          <cell r="A795">
            <v>1394003</v>
          </cell>
          <cell r="B795" t="str">
            <v>Mitsu Wall</v>
          </cell>
          <cell r="C795" t="str">
            <v>Matt Nickel</v>
          </cell>
          <cell r="D795" t="str">
            <v/>
          </cell>
          <cell r="E795"/>
          <cell r="F795">
            <v>5038856084061</v>
          </cell>
          <cell r="G795">
            <v>174</v>
          </cell>
          <cell r="H795">
            <v>0.01</v>
          </cell>
          <cell r="I795">
            <v>0</v>
          </cell>
          <cell r="J795">
            <v>0</v>
          </cell>
          <cell r="K795">
            <v>0</v>
          </cell>
          <cell r="L795">
            <v>0</v>
          </cell>
        </row>
        <row r="796">
          <cell r="A796">
            <v>1394004</v>
          </cell>
          <cell r="B796" t="str">
            <v>Mitsu Wall</v>
          </cell>
          <cell r="C796" t="str">
            <v>Bronze</v>
          </cell>
          <cell r="D796" t="str">
            <v/>
          </cell>
          <cell r="E796"/>
          <cell r="F796">
            <v>5038856084078</v>
          </cell>
          <cell r="G796">
            <v>174</v>
          </cell>
          <cell r="H796">
            <v>0.01</v>
          </cell>
          <cell r="I796">
            <v>0</v>
          </cell>
          <cell r="J796">
            <v>0</v>
          </cell>
          <cell r="K796">
            <v>0</v>
          </cell>
          <cell r="L796">
            <v>0</v>
          </cell>
        </row>
        <row r="797">
          <cell r="A797">
            <v>1394008</v>
          </cell>
          <cell r="B797" t="str">
            <v>Mitsu Wall</v>
          </cell>
          <cell r="C797" t="str">
            <v>Matt Black</v>
          </cell>
          <cell r="D797" t="str">
            <v>MADE TO ORDER - Subject to minimum order quantity and extended leadtime</v>
          </cell>
          <cell r="E797"/>
          <cell r="F797">
            <v>5038856104899</v>
          </cell>
          <cell r="G797">
            <v>174</v>
          </cell>
          <cell r="H797">
            <v>0.01</v>
          </cell>
          <cell r="I797">
            <v>0</v>
          </cell>
          <cell r="J797">
            <v>0</v>
          </cell>
          <cell r="K797">
            <v>0</v>
          </cell>
          <cell r="L797">
            <v>0</v>
          </cell>
        </row>
        <row r="798">
          <cell r="A798">
            <v>1394009</v>
          </cell>
          <cell r="B798" t="str">
            <v>Mitsu Table</v>
          </cell>
          <cell r="C798" t="str">
            <v>Matt Nickel</v>
          </cell>
          <cell r="D798" t="str">
            <v/>
          </cell>
          <cell r="E798"/>
          <cell r="F798">
            <v>5038856107432</v>
          </cell>
          <cell r="G798">
            <v>320</v>
          </cell>
          <cell r="H798">
            <v>0</v>
          </cell>
          <cell r="I798">
            <v>0.01</v>
          </cell>
          <cell r="J798">
            <v>0</v>
          </cell>
          <cell r="K798">
            <v>0</v>
          </cell>
          <cell r="L798">
            <v>0</v>
          </cell>
        </row>
        <row r="799">
          <cell r="A799">
            <v>1394010</v>
          </cell>
          <cell r="B799" t="str">
            <v>Mitsu Table</v>
          </cell>
          <cell r="C799" t="str">
            <v>Bronze</v>
          </cell>
          <cell r="D799" t="str">
            <v/>
          </cell>
          <cell r="E799"/>
          <cell r="F799">
            <v>5038856107449</v>
          </cell>
          <cell r="G799">
            <v>320</v>
          </cell>
          <cell r="H799">
            <v>0</v>
          </cell>
          <cell r="I799">
            <v>0.01</v>
          </cell>
          <cell r="J799">
            <v>0</v>
          </cell>
          <cell r="K799">
            <v>0</v>
          </cell>
          <cell r="L799">
            <v>0</v>
          </cell>
        </row>
        <row r="800">
          <cell r="A800">
            <v>1394011</v>
          </cell>
          <cell r="B800" t="str">
            <v>Mitsu Floor</v>
          </cell>
          <cell r="C800" t="str">
            <v>Matt Nickel</v>
          </cell>
          <cell r="D800" t="str">
            <v/>
          </cell>
          <cell r="E800"/>
          <cell r="F800">
            <v>5038856107456</v>
          </cell>
          <cell r="G800">
            <v>490</v>
          </cell>
          <cell r="H800">
            <v>0</v>
          </cell>
          <cell r="I800">
            <v>0.01</v>
          </cell>
          <cell r="J800">
            <v>0</v>
          </cell>
          <cell r="K800">
            <v>0</v>
          </cell>
          <cell r="L800">
            <v>0</v>
          </cell>
        </row>
        <row r="801">
          <cell r="A801">
            <v>1394012</v>
          </cell>
          <cell r="B801" t="str">
            <v>Mitsu Floor</v>
          </cell>
          <cell r="C801" t="str">
            <v>Bronze</v>
          </cell>
          <cell r="D801" t="str">
            <v/>
          </cell>
          <cell r="E801"/>
          <cell r="F801">
            <v>5038856107463</v>
          </cell>
          <cell r="G801">
            <v>490</v>
          </cell>
          <cell r="H801">
            <v>0</v>
          </cell>
          <cell r="I801">
            <v>0.01</v>
          </cell>
          <cell r="J801">
            <v>0</v>
          </cell>
          <cell r="K801">
            <v>0</v>
          </cell>
          <cell r="L801">
            <v>0</v>
          </cell>
        </row>
        <row r="802">
          <cell r="A802">
            <v>1394018</v>
          </cell>
          <cell r="B802" t="str">
            <v>Mitsu Table</v>
          </cell>
          <cell r="C802" t="str">
            <v>Matt Black</v>
          </cell>
          <cell r="D802" t="str">
            <v>MADE TO ORDER - Subject to minimum order quantity and extended leadtime</v>
          </cell>
          <cell r="E802"/>
          <cell r="F802">
            <v>5038856124095</v>
          </cell>
          <cell r="G802">
            <v>320</v>
          </cell>
          <cell r="H802">
            <v>0.01</v>
          </cell>
          <cell r="I802">
            <v>0</v>
          </cell>
          <cell r="J802">
            <v>0</v>
          </cell>
          <cell r="K802">
            <v>0</v>
          </cell>
          <cell r="L802">
            <v>0</v>
          </cell>
        </row>
        <row r="803">
          <cell r="A803">
            <v>1394046</v>
          </cell>
          <cell r="B803" t="str">
            <v>Mitsu Swing Arm</v>
          </cell>
          <cell r="C803" t="str">
            <v>Matt Black</v>
          </cell>
          <cell r="D803" t="str">
            <v>MADE TO ORDER - Subject to minimum order quantity and extended leadtime</v>
          </cell>
          <cell r="E803"/>
          <cell r="F803">
            <v>5038856109962</v>
          </cell>
          <cell r="G803">
            <v>195</v>
          </cell>
          <cell r="H803">
            <v>0.01</v>
          </cell>
          <cell r="I803">
            <v>0</v>
          </cell>
          <cell r="J803">
            <v>0</v>
          </cell>
          <cell r="K803">
            <v>0</v>
          </cell>
          <cell r="L803">
            <v>0</v>
          </cell>
        </row>
        <row r="804">
          <cell r="A804">
            <v>1394053</v>
          </cell>
          <cell r="B804" t="str">
            <v>Mitsu Floor</v>
          </cell>
          <cell r="C804" t="str">
            <v>Matt Black</v>
          </cell>
          <cell r="D804" t="str">
            <v>MADE TO ORDER - Subject to minimum order quantity and extended leadtime</v>
          </cell>
          <cell r="E804"/>
          <cell r="F804">
            <v>5038856123180</v>
          </cell>
          <cell r="G804">
            <v>490</v>
          </cell>
          <cell r="H804">
            <v>0</v>
          </cell>
          <cell r="I804">
            <v>0.01</v>
          </cell>
          <cell r="J804">
            <v>0</v>
          </cell>
          <cell r="K804">
            <v>0</v>
          </cell>
          <cell r="L804">
            <v>0</v>
          </cell>
        </row>
        <row r="805">
          <cell r="A805">
            <v>1396024</v>
          </cell>
          <cell r="B805" t="str">
            <v>Can 50 Single</v>
          </cell>
          <cell r="C805" t="str">
            <v>Matt White</v>
          </cell>
          <cell r="D805" t="str">
            <v/>
          </cell>
          <cell r="E805"/>
          <cell r="F805">
            <v>5038856114324</v>
          </cell>
          <cell r="G805">
            <v>174</v>
          </cell>
          <cell r="H805">
            <v>0.01</v>
          </cell>
          <cell r="I805">
            <v>0</v>
          </cell>
          <cell r="J805">
            <v>0</v>
          </cell>
          <cell r="K805">
            <v>0</v>
          </cell>
          <cell r="L805">
            <v>0</v>
          </cell>
        </row>
        <row r="806">
          <cell r="A806">
            <v>1396025</v>
          </cell>
          <cell r="B806" t="str">
            <v>Can 50 Single</v>
          </cell>
          <cell r="C806" t="str">
            <v>Matt Black</v>
          </cell>
          <cell r="D806" t="str">
            <v/>
          </cell>
          <cell r="E806"/>
          <cell r="F806">
            <v>5038856114331</v>
          </cell>
          <cell r="G806">
            <v>174</v>
          </cell>
          <cell r="H806">
            <v>0.01</v>
          </cell>
          <cell r="I806">
            <v>0</v>
          </cell>
          <cell r="J806">
            <v>0</v>
          </cell>
          <cell r="K806">
            <v>0</v>
          </cell>
          <cell r="L806">
            <v>0</v>
          </cell>
        </row>
        <row r="807">
          <cell r="A807">
            <v>1396026</v>
          </cell>
          <cell r="B807" t="str">
            <v>Can 50 Track</v>
          </cell>
          <cell r="C807" t="str">
            <v>Matt White</v>
          </cell>
          <cell r="D807" t="str">
            <v/>
          </cell>
          <cell r="E807"/>
          <cell r="F807">
            <v>5038856114348</v>
          </cell>
          <cell r="G807">
            <v>167</v>
          </cell>
          <cell r="H807">
            <v>0.01</v>
          </cell>
          <cell r="I807">
            <v>0</v>
          </cell>
          <cell r="J807">
            <v>0</v>
          </cell>
          <cell r="K807">
            <v>0</v>
          </cell>
          <cell r="L807">
            <v>0</v>
          </cell>
        </row>
        <row r="808">
          <cell r="A808">
            <v>1396027</v>
          </cell>
          <cell r="B808" t="str">
            <v>Can 50 Track</v>
          </cell>
          <cell r="C808" t="str">
            <v>Matt Black</v>
          </cell>
          <cell r="D808" t="str">
            <v/>
          </cell>
          <cell r="E808"/>
          <cell r="F808">
            <v>5038856114355</v>
          </cell>
          <cell r="G808">
            <v>167</v>
          </cell>
          <cell r="H808">
            <v>0.01</v>
          </cell>
          <cell r="I808">
            <v>0</v>
          </cell>
          <cell r="J808">
            <v>0</v>
          </cell>
          <cell r="K808">
            <v>0</v>
          </cell>
          <cell r="L808">
            <v>0</v>
          </cell>
        </row>
        <row r="809">
          <cell r="A809">
            <v>1396028</v>
          </cell>
          <cell r="B809" t="str">
            <v>Can 50 Recessed</v>
          </cell>
          <cell r="C809" t="str">
            <v>Matt White</v>
          </cell>
          <cell r="D809" t="str">
            <v/>
          </cell>
          <cell r="E809"/>
          <cell r="F809">
            <v>5038856114362</v>
          </cell>
          <cell r="G809">
            <v>195</v>
          </cell>
          <cell r="H809">
            <v>0.01</v>
          </cell>
          <cell r="I809">
            <v>0</v>
          </cell>
          <cell r="J809">
            <v>0</v>
          </cell>
          <cell r="K809">
            <v>0</v>
          </cell>
          <cell r="L809">
            <v>0</v>
          </cell>
        </row>
        <row r="810">
          <cell r="A810">
            <v>1396029</v>
          </cell>
          <cell r="B810" t="str">
            <v>Can 50 Recessed</v>
          </cell>
          <cell r="C810" t="str">
            <v>Matt Black</v>
          </cell>
          <cell r="D810" t="str">
            <v/>
          </cell>
          <cell r="E810"/>
          <cell r="F810">
            <v>5038856114379</v>
          </cell>
          <cell r="G810">
            <v>195</v>
          </cell>
          <cell r="H810">
            <v>0.01</v>
          </cell>
          <cell r="I810">
            <v>0</v>
          </cell>
          <cell r="J810">
            <v>0</v>
          </cell>
          <cell r="K810">
            <v>0</v>
          </cell>
          <cell r="L810">
            <v>0</v>
          </cell>
        </row>
        <row r="811">
          <cell r="A811">
            <v>1396030</v>
          </cell>
          <cell r="B811" t="str">
            <v>Can 75 Track</v>
          </cell>
          <cell r="C811" t="str">
            <v>Matt White</v>
          </cell>
          <cell r="D811" t="str">
            <v/>
          </cell>
          <cell r="E811"/>
          <cell r="F811">
            <v>5038856114386</v>
          </cell>
          <cell r="G811">
            <v>243</v>
          </cell>
          <cell r="H811">
            <v>0.01</v>
          </cell>
          <cell r="I811">
            <v>0</v>
          </cell>
          <cell r="J811">
            <v>0</v>
          </cell>
          <cell r="K811">
            <v>0</v>
          </cell>
          <cell r="L811">
            <v>0</v>
          </cell>
        </row>
        <row r="812">
          <cell r="A812">
            <v>1396031</v>
          </cell>
          <cell r="B812" t="str">
            <v>Can 75 Track</v>
          </cell>
          <cell r="C812" t="str">
            <v>Matt Black</v>
          </cell>
          <cell r="D812" t="str">
            <v/>
          </cell>
          <cell r="E812"/>
          <cell r="F812">
            <v>5038856114393</v>
          </cell>
          <cell r="G812">
            <v>243</v>
          </cell>
          <cell r="H812">
            <v>0.01</v>
          </cell>
          <cell r="I812">
            <v>0</v>
          </cell>
          <cell r="J812">
            <v>0</v>
          </cell>
          <cell r="K812">
            <v>0</v>
          </cell>
          <cell r="L812">
            <v>0</v>
          </cell>
        </row>
        <row r="813">
          <cell r="A813">
            <v>1396032</v>
          </cell>
          <cell r="B813" t="str">
            <v>Can 75 Recessed</v>
          </cell>
          <cell r="C813" t="str">
            <v>Matt White</v>
          </cell>
          <cell r="D813" t="str">
            <v>PHASE OUT - Available while stock lasts</v>
          </cell>
          <cell r="E813"/>
          <cell r="F813">
            <v>5038856114409</v>
          </cell>
          <cell r="G813">
            <v>188</v>
          </cell>
          <cell r="H813">
            <v>0.01</v>
          </cell>
          <cell r="I813">
            <v>0</v>
          </cell>
          <cell r="J813">
            <v>0</v>
          </cell>
          <cell r="K813">
            <v>0</v>
          </cell>
          <cell r="L813">
            <v>0</v>
          </cell>
        </row>
        <row r="814">
          <cell r="A814">
            <v>1396033</v>
          </cell>
          <cell r="B814" t="str">
            <v>Can 75 Recessed</v>
          </cell>
          <cell r="C814" t="str">
            <v>Matt Black</v>
          </cell>
          <cell r="D814" t="str">
            <v>PHASE OUT - Available while stock lasts</v>
          </cell>
          <cell r="E814"/>
          <cell r="F814">
            <v>5038856114416</v>
          </cell>
          <cell r="G814">
            <v>188</v>
          </cell>
          <cell r="H814">
            <v>0.01</v>
          </cell>
          <cell r="I814">
            <v>0</v>
          </cell>
          <cell r="J814">
            <v>0</v>
          </cell>
          <cell r="K814">
            <v>0</v>
          </cell>
          <cell r="L814">
            <v>0</v>
          </cell>
        </row>
        <row r="815">
          <cell r="A815">
            <v>1396034</v>
          </cell>
          <cell r="B815" t="str">
            <v>Can 100 Track</v>
          </cell>
          <cell r="C815" t="str">
            <v>Matt White</v>
          </cell>
          <cell r="D815" t="str">
            <v/>
          </cell>
          <cell r="E815"/>
          <cell r="F815">
            <v>5038856114423</v>
          </cell>
          <cell r="G815">
            <v>330</v>
          </cell>
          <cell r="H815">
            <v>0.01</v>
          </cell>
          <cell r="I815">
            <v>0</v>
          </cell>
          <cell r="J815">
            <v>0</v>
          </cell>
          <cell r="K815">
            <v>0</v>
          </cell>
          <cell r="L815">
            <v>0</v>
          </cell>
        </row>
        <row r="816">
          <cell r="A816">
            <v>1396035</v>
          </cell>
          <cell r="B816" t="str">
            <v>Can 100 Track</v>
          </cell>
          <cell r="C816" t="str">
            <v>Matt Black</v>
          </cell>
          <cell r="D816" t="str">
            <v/>
          </cell>
          <cell r="E816"/>
          <cell r="F816">
            <v>5038856114430</v>
          </cell>
          <cell r="G816">
            <v>330</v>
          </cell>
          <cell r="H816">
            <v>0.01</v>
          </cell>
          <cell r="I816">
            <v>0</v>
          </cell>
          <cell r="J816">
            <v>0</v>
          </cell>
          <cell r="K816">
            <v>0</v>
          </cell>
          <cell r="L816">
            <v>0</v>
          </cell>
        </row>
        <row r="817">
          <cell r="A817">
            <v>1396036</v>
          </cell>
          <cell r="B817" t="str">
            <v>Can 50 Flush Fire-Rated</v>
          </cell>
          <cell r="C817" t="str">
            <v>Matt Black</v>
          </cell>
          <cell r="D817" t="str">
            <v/>
          </cell>
          <cell r="E817"/>
          <cell r="F817">
            <v>5038856116366</v>
          </cell>
          <cell r="G817">
            <v>230</v>
          </cell>
          <cell r="H817">
            <v>0.01</v>
          </cell>
          <cell r="I817">
            <v>0</v>
          </cell>
          <cell r="J817">
            <v>0</v>
          </cell>
          <cell r="K817">
            <v>0</v>
          </cell>
          <cell r="L817">
            <v>0</v>
          </cell>
        </row>
        <row r="818">
          <cell r="A818">
            <v>1396037</v>
          </cell>
          <cell r="B818" t="str">
            <v>Can 50 Flush Fire-Rated</v>
          </cell>
          <cell r="C818" t="str">
            <v>Matt White</v>
          </cell>
          <cell r="D818" t="str">
            <v/>
          </cell>
          <cell r="E818"/>
          <cell r="F818">
            <v>5038856116373</v>
          </cell>
          <cell r="G818">
            <v>230</v>
          </cell>
          <cell r="H818">
            <v>0.01</v>
          </cell>
          <cell r="I818">
            <v>0</v>
          </cell>
          <cell r="J818">
            <v>0</v>
          </cell>
          <cell r="K818">
            <v>0</v>
          </cell>
          <cell r="L818">
            <v>0</v>
          </cell>
        </row>
        <row r="819">
          <cell r="A819">
            <v>1398023</v>
          </cell>
          <cell r="B819" t="str">
            <v>Kinzo 300 LED II</v>
          </cell>
          <cell r="C819" t="str">
            <v>Textured Black</v>
          </cell>
          <cell r="D819" t="str">
            <v>PHASE OUT - Available while stock lasts</v>
          </cell>
          <cell r="E819"/>
          <cell r="F819">
            <v>5038856113501</v>
          </cell>
          <cell r="G819">
            <v>220</v>
          </cell>
          <cell r="H819">
            <v>0.01</v>
          </cell>
          <cell r="I819">
            <v>0</v>
          </cell>
          <cell r="J819">
            <v>0</v>
          </cell>
          <cell r="K819">
            <v>0</v>
          </cell>
          <cell r="L819">
            <v>0</v>
          </cell>
        </row>
        <row r="820">
          <cell r="A820">
            <v>1398025</v>
          </cell>
          <cell r="B820" t="str">
            <v>Kinzo 300 LED II</v>
          </cell>
          <cell r="C820" t="str">
            <v>Bronze</v>
          </cell>
          <cell r="D820" t="str">
            <v>PHASE OUT - Available while stock lasts</v>
          </cell>
          <cell r="E820"/>
          <cell r="F820">
            <v>5038856113525</v>
          </cell>
          <cell r="G820">
            <v>239</v>
          </cell>
          <cell r="H820">
            <v>0.01</v>
          </cell>
          <cell r="I820">
            <v>0</v>
          </cell>
          <cell r="J820">
            <v>0</v>
          </cell>
          <cell r="K820">
            <v>0</v>
          </cell>
          <cell r="L820">
            <v>0</v>
          </cell>
        </row>
        <row r="821">
          <cell r="A821">
            <v>1398026</v>
          </cell>
          <cell r="B821" t="str">
            <v>Kinzo 110 LED</v>
          </cell>
          <cell r="C821" t="str">
            <v>Textured White</v>
          </cell>
          <cell r="D821" t="str">
            <v>PHASE OUT - Available while stock lasts</v>
          </cell>
          <cell r="E821"/>
          <cell r="F821">
            <v>5038856114621</v>
          </cell>
          <cell r="G821">
            <v>135</v>
          </cell>
          <cell r="H821">
            <v>0.01</v>
          </cell>
          <cell r="I821">
            <v>0</v>
          </cell>
          <cell r="J821">
            <v>0</v>
          </cell>
          <cell r="K821">
            <v>0</v>
          </cell>
          <cell r="L821">
            <v>0</v>
          </cell>
        </row>
        <row r="822">
          <cell r="A822">
            <v>1398027</v>
          </cell>
          <cell r="B822" t="str">
            <v>Kinzo 110 LED</v>
          </cell>
          <cell r="C822" t="str">
            <v>Textured Black</v>
          </cell>
          <cell r="D822" t="str">
            <v>PHASE OUT - Available while stock lasts</v>
          </cell>
          <cell r="E822"/>
          <cell r="F822">
            <v>5038856114638</v>
          </cell>
          <cell r="G822">
            <v>135</v>
          </cell>
          <cell r="H822">
            <v>0.01</v>
          </cell>
          <cell r="I822">
            <v>0</v>
          </cell>
          <cell r="J822">
            <v>0</v>
          </cell>
          <cell r="K822">
            <v>0</v>
          </cell>
          <cell r="L822">
            <v>0</v>
          </cell>
        </row>
        <row r="823">
          <cell r="A823">
            <v>1398029</v>
          </cell>
          <cell r="B823" t="str">
            <v>Kinzo 110 LED</v>
          </cell>
          <cell r="C823" t="str">
            <v>Bronze</v>
          </cell>
          <cell r="D823" t="str">
            <v>PHASE OUT - Available while stock lasts</v>
          </cell>
          <cell r="E823"/>
          <cell r="F823">
            <v>5038856114652</v>
          </cell>
          <cell r="G823">
            <v>141</v>
          </cell>
          <cell r="H823">
            <v>0.01</v>
          </cell>
          <cell r="I823">
            <v>0</v>
          </cell>
          <cell r="J823">
            <v>0</v>
          </cell>
          <cell r="K823">
            <v>0</v>
          </cell>
          <cell r="L823">
            <v>0</v>
          </cell>
        </row>
        <row r="824">
          <cell r="A824">
            <v>1398030</v>
          </cell>
          <cell r="B824" t="str">
            <v>Kinzo 140</v>
          </cell>
          <cell r="C824" t="str">
            <v>Textured White</v>
          </cell>
          <cell r="D824" t="str">
            <v>PHASE OUT - Available while stock lasts</v>
          </cell>
          <cell r="E824"/>
          <cell r="F824">
            <v>5038856114669</v>
          </cell>
          <cell r="G824">
            <v>251</v>
          </cell>
          <cell r="H824">
            <v>0.01</v>
          </cell>
          <cell r="I824">
            <v>0</v>
          </cell>
          <cell r="J824">
            <v>0</v>
          </cell>
          <cell r="K824">
            <v>0</v>
          </cell>
          <cell r="L824">
            <v>0</v>
          </cell>
        </row>
        <row r="825">
          <cell r="A825">
            <v>1398031</v>
          </cell>
          <cell r="B825" t="str">
            <v>Kinzo 140</v>
          </cell>
          <cell r="C825" t="str">
            <v>Textured Black</v>
          </cell>
          <cell r="D825" t="str">
            <v>PHASE OUT - Available while stock lasts</v>
          </cell>
          <cell r="E825"/>
          <cell r="F825">
            <v>5038856114676</v>
          </cell>
          <cell r="G825">
            <v>251</v>
          </cell>
          <cell r="H825">
            <v>0.01</v>
          </cell>
          <cell r="I825">
            <v>0</v>
          </cell>
          <cell r="J825">
            <v>0</v>
          </cell>
          <cell r="K825">
            <v>0</v>
          </cell>
          <cell r="L825">
            <v>0</v>
          </cell>
        </row>
        <row r="826">
          <cell r="A826">
            <v>1398033</v>
          </cell>
          <cell r="B826" t="str">
            <v>Kinzo 140</v>
          </cell>
          <cell r="C826" t="str">
            <v>Bronze</v>
          </cell>
          <cell r="D826" t="str">
            <v>PHASE OUT - Available while stock lasts</v>
          </cell>
          <cell r="E826"/>
          <cell r="F826">
            <v>5038856114690</v>
          </cell>
          <cell r="G826">
            <v>267</v>
          </cell>
          <cell r="H826">
            <v>0.01</v>
          </cell>
          <cell r="I826">
            <v>0</v>
          </cell>
          <cell r="J826">
            <v>0</v>
          </cell>
          <cell r="K826">
            <v>0</v>
          </cell>
          <cell r="L826">
            <v>0</v>
          </cell>
        </row>
        <row r="827">
          <cell r="A827">
            <v>1398034</v>
          </cell>
          <cell r="B827" t="str">
            <v>Kinzo 210 LED</v>
          </cell>
          <cell r="C827" t="str">
            <v>Textured Black</v>
          </cell>
          <cell r="D827" t="str">
            <v>PHASE OUT - Available while stock lasts</v>
          </cell>
          <cell r="E827"/>
          <cell r="F827">
            <v>5038856114706</v>
          </cell>
          <cell r="G827">
            <v>226</v>
          </cell>
          <cell r="H827">
            <v>0.01</v>
          </cell>
          <cell r="I827">
            <v>0</v>
          </cell>
          <cell r="J827">
            <v>0</v>
          </cell>
          <cell r="K827">
            <v>0</v>
          </cell>
          <cell r="L827">
            <v>0</v>
          </cell>
        </row>
        <row r="828">
          <cell r="A828">
            <v>1398035</v>
          </cell>
          <cell r="B828" t="str">
            <v>Kinzo 210 LED</v>
          </cell>
          <cell r="C828" t="str">
            <v>Textured White</v>
          </cell>
          <cell r="D828" t="str">
            <v>PHASE OUT - Available while stock lasts</v>
          </cell>
          <cell r="E828"/>
          <cell r="F828">
            <v>5038856114713</v>
          </cell>
          <cell r="G828">
            <v>226</v>
          </cell>
          <cell r="H828">
            <v>0.01</v>
          </cell>
          <cell r="I828">
            <v>0</v>
          </cell>
          <cell r="J828">
            <v>0</v>
          </cell>
          <cell r="K828">
            <v>0</v>
          </cell>
          <cell r="L828">
            <v>0</v>
          </cell>
        </row>
        <row r="829">
          <cell r="A829">
            <v>1398037</v>
          </cell>
          <cell r="B829" t="str">
            <v>Kinzo 210 LED</v>
          </cell>
          <cell r="C829" t="str">
            <v>Bronze</v>
          </cell>
          <cell r="D829" t="str">
            <v>PHASE OUT - Available while stock lasts</v>
          </cell>
          <cell r="E829"/>
          <cell r="F829">
            <v>5038856114737</v>
          </cell>
          <cell r="G829">
            <v>243</v>
          </cell>
          <cell r="H829">
            <v>0.01</v>
          </cell>
          <cell r="I829">
            <v>0</v>
          </cell>
          <cell r="J829">
            <v>0</v>
          </cell>
          <cell r="K829">
            <v>0</v>
          </cell>
          <cell r="L829">
            <v>0</v>
          </cell>
        </row>
        <row r="830">
          <cell r="A830">
            <v>1398038</v>
          </cell>
          <cell r="B830" t="str">
            <v>Kinzo 260 LED</v>
          </cell>
          <cell r="C830" t="str">
            <v>Textured Black</v>
          </cell>
          <cell r="D830" t="str">
            <v>PHASE OUT - Available while stock lasts</v>
          </cell>
          <cell r="E830"/>
          <cell r="F830">
            <v>5038856114744</v>
          </cell>
          <cell r="G830">
            <v>284</v>
          </cell>
          <cell r="H830">
            <v>0.01</v>
          </cell>
          <cell r="I830">
            <v>0</v>
          </cell>
          <cell r="J830">
            <v>0</v>
          </cell>
          <cell r="K830">
            <v>0</v>
          </cell>
          <cell r="L830">
            <v>0</v>
          </cell>
        </row>
        <row r="831">
          <cell r="A831">
            <v>1398041</v>
          </cell>
          <cell r="B831" t="str">
            <v>Kinzo 260 LED</v>
          </cell>
          <cell r="C831" t="str">
            <v>Bronze</v>
          </cell>
          <cell r="D831" t="str">
            <v>PHASE OUT - Available while stock lasts</v>
          </cell>
          <cell r="E831"/>
          <cell r="F831">
            <v>5038856114775</v>
          </cell>
          <cell r="G831">
            <v>307</v>
          </cell>
          <cell r="H831">
            <v>0.01</v>
          </cell>
          <cell r="I831">
            <v>0</v>
          </cell>
          <cell r="J831">
            <v>0</v>
          </cell>
          <cell r="K831">
            <v>0</v>
          </cell>
          <cell r="L831">
            <v>0</v>
          </cell>
        </row>
        <row r="832">
          <cell r="A832">
            <v>1399013</v>
          </cell>
          <cell r="B832" t="str">
            <v>Yuma Surface 250</v>
          </cell>
          <cell r="C832" t="str">
            <v>Textured White</v>
          </cell>
          <cell r="D832" t="str">
            <v>PHASE OUT - Available while stock lasts</v>
          </cell>
          <cell r="E832"/>
          <cell r="F832">
            <v>5038856103663</v>
          </cell>
          <cell r="G832">
            <v>303</v>
          </cell>
          <cell r="H832">
            <v>0.01</v>
          </cell>
          <cell r="I832">
            <v>0</v>
          </cell>
          <cell r="J832">
            <v>0</v>
          </cell>
          <cell r="K832">
            <v>0</v>
          </cell>
          <cell r="L832">
            <v>0</v>
          </cell>
        </row>
        <row r="833">
          <cell r="A833">
            <v>1399014</v>
          </cell>
          <cell r="B833" t="str">
            <v>Yuma Surface 250</v>
          </cell>
          <cell r="C833" t="str">
            <v>Textured Black</v>
          </cell>
          <cell r="D833" t="str">
            <v>PHASE OUT - Available while stock lasts</v>
          </cell>
          <cell r="E833"/>
          <cell r="F833">
            <v>5038856103670</v>
          </cell>
          <cell r="G833">
            <v>303</v>
          </cell>
          <cell r="H833">
            <v>0.01</v>
          </cell>
          <cell r="I833">
            <v>0</v>
          </cell>
          <cell r="J833">
            <v>0</v>
          </cell>
          <cell r="K833">
            <v>0</v>
          </cell>
          <cell r="L833">
            <v>0</v>
          </cell>
        </row>
        <row r="834">
          <cell r="A834">
            <v>1399015</v>
          </cell>
          <cell r="B834" t="str">
            <v>Yuma Surface 250</v>
          </cell>
          <cell r="C834" t="str">
            <v>Matt Nickel</v>
          </cell>
          <cell r="D834" t="str">
            <v>PHASE OUT - Available while stock lasts</v>
          </cell>
          <cell r="E834"/>
          <cell r="F834">
            <v>5038856103687</v>
          </cell>
          <cell r="G834">
            <v>314</v>
          </cell>
          <cell r="H834">
            <v>0.01</v>
          </cell>
          <cell r="I834">
            <v>0</v>
          </cell>
          <cell r="J834">
            <v>0</v>
          </cell>
          <cell r="K834">
            <v>0</v>
          </cell>
          <cell r="L834">
            <v>0</v>
          </cell>
        </row>
        <row r="835">
          <cell r="A835">
            <v>1399016</v>
          </cell>
          <cell r="B835" t="str">
            <v>Yuma Surface 250</v>
          </cell>
          <cell r="C835" t="str">
            <v>Bronze</v>
          </cell>
          <cell r="D835" t="str">
            <v>PHASE OUT - Available while stock lasts</v>
          </cell>
          <cell r="E835"/>
          <cell r="F835">
            <v>5038856103694</v>
          </cell>
          <cell r="G835">
            <v>314</v>
          </cell>
          <cell r="H835">
            <v>0.01</v>
          </cell>
          <cell r="I835">
            <v>0</v>
          </cell>
          <cell r="J835">
            <v>0</v>
          </cell>
          <cell r="K835">
            <v>0</v>
          </cell>
          <cell r="L835">
            <v>0</v>
          </cell>
        </row>
        <row r="836">
          <cell r="A836">
            <v>1399018</v>
          </cell>
          <cell r="B836" t="str">
            <v>Yuma 120 LED</v>
          </cell>
          <cell r="C836" t="str">
            <v>Textured White</v>
          </cell>
          <cell r="D836" t="str">
            <v>PHASE OUT - Available while stock lasts</v>
          </cell>
          <cell r="E836"/>
          <cell r="F836">
            <v>5038856114782</v>
          </cell>
          <cell r="G836">
            <v>188</v>
          </cell>
          <cell r="H836">
            <v>0.01</v>
          </cell>
          <cell r="I836">
            <v>0</v>
          </cell>
          <cell r="J836">
            <v>0</v>
          </cell>
          <cell r="K836">
            <v>0</v>
          </cell>
          <cell r="L836">
            <v>0</v>
          </cell>
        </row>
        <row r="837">
          <cell r="A837">
            <v>1399019</v>
          </cell>
          <cell r="B837" t="str">
            <v>Yuma 120 LED</v>
          </cell>
          <cell r="C837" t="str">
            <v>Textured Black</v>
          </cell>
          <cell r="D837" t="str">
            <v>PHASE OUT - Available while stock lasts</v>
          </cell>
          <cell r="E837"/>
          <cell r="F837">
            <v>5038856114799</v>
          </cell>
          <cell r="G837">
            <v>188</v>
          </cell>
          <cell r="H837">
            <v>0.01</v>
          </cell>
          <cell r="I837">
            <v>0</v>
          </cell>
          <cell r="J837">
            <v>0</v>
          </cell>
          <cell r="K837">
            <v>0</v>
          </cell>
          <cell r="L837">
            <v>0</v>
          </cell>
        </row>
        <row r="838">
          <cell r="A838">
            <v>1399021</v>
          </cell>
          <cell r="B838" t="str">
            <v>Yuma 120 LED</v>
          </cell>
          <cell r="C838" t="str">
            <v>Bronze</v>
          </cell>
          <cell r="D838" t="str">
            <v>PHASE OUT - Available while stock lasts</v>
          </cell>
          <cell r="E838"/>
          <cell r="F838">
            <v>5038856114812</v>
          </cell>
          <cell r="G838">
            <v>203</v>
          </cell>
          <cell r="H838">
            <v>0.01</v>
          </cell>
          <cell r="I838">
            <v>0</v>
          </cell>
          <cell r="J838">
            <v>0</v>
          </cell>
          <cell r="K838">
            <v>0</v>
          </cell>
          <cell r="L838">
            <v>0</v>
          </cell>
        </row>
        <row r="839">
          <cell r="A839">
            <v>1399022</v>
          </cell>
          <cell r="B839" t="str">
            <v>Yuma 240 LED</v>
          </cell>
          <cell r="C839" t="str">
            <v>Textured White</v>
          </cell>
          <cell r="D839" t="str">
            <v>PHASE OUT - Available while stock lasts</v>
          </cell>
          <cell r="E839"/>
          <cell r="F839">
            <v>5038856114829</v>
          </cell>
          <cell r="G839">
            <v>269</v>
          </cell>
          <cell r="H839">
            <v>0.01</v>
          </cell>
          <cell r="I839">
            <v>0</v>
          </cell>
          <cell r="J839">
            <v>0</v>
          </cell>
          <cell r="K839">
            <v>0</v>
          </cell>
          <cell r="L839">
            <v>0</v>
          </cell>
        </row>
        <row r="840">
          <cell r="A840">
            <v>1399023</v>
          </cell>
          <cell r="B840" t="str">
            <v>Yuma 240 LED</v>
          </cell>
          <cell r="C840" t="str">
            <v>Textured Black</v>
          </cell>
          <cell r="D840" t="str">
            <v/>
          </cell>
          <cell r="E840"/>
          <cell r="F840">
            <v>5038856114836</v>
          </cell>
          <cell r="G840">
            <v>324</v>
          </cell>
          <cell r="H840">
            <v>0.01</v>
          </cell>
          <cell r="I840">
            <v>0</v>
          </cell>
          <cell r="J840">
            <v>0</v>
          </cell>
          <cell r="K840">
            <v>0</v>
          </cell>
          <cell r="L840">
            <v>0</v>
          </cell>
        </row>
        <row r="841">
          <cell r="A841">
            <v>1399025</v>
          </cell>
          <cell r="B841" t="str">
            <v>Yuma 240 LED</v>
          </cell>
          <cell r="C841" t="str">
            <v>Bronze</v>
          </cell>
          <cell r="D841" t="str">
            <v/>
          </cell>
          <cell r="E841"/>
          <cell r="F841">
            <v>5038856114850</v>
          </cell>
          <cell r="G841">
            <v>341</v>
          </cell>
          <cell r="H841">
            <v>0.01</v>
          </cell>
          <cell r="I841">
            <v>0</v>
          </cell>
          <cell r="J841">
            <v>0</v>
          </cell>
          <cell r="K841">
            <v>0</v>
          </cell>
          <cell r="L841">
            <v>0</v>
          </cell>
        </row>
        <row r="842">
          <cell r="A842">
            <v>1399026</v>
          </cell>
          <cell r="B842" t="str">
            <v>Yuma 300 LED</v>
          </cell>
          <cell r="C842" t="str">
            <v>Textured White</v>
          </cell>
          <cell r="D842" t="str">
            <v>PHASE OUT - Available while stock lasts</v>
          </cell>
          <cell r="E842"/>
          <cell r="F842">
            <v>5038856114867</v>
          </cell>
          <cell r="G842">
            <v>249</v>
          </cell>
          <cell r="H842">
            <v>0.01</v>
          </cell>
          <cell r="I842">
            <v>0</v>
          </cell>
          <cell r="J842">
            <v>0</v>
          </cell>
          <cell r="K842">
            <v>0</v>
          </cell>
          <cell r="L842">
            <v>0</v>
          </cell>
        </row>
        <row r="843">
          <cell r="A843">
            <v>1399027</v>
          </cell>
          <cell r="B843" t="str">
            <v>Yuma 300 LED</v>
          </cell>
          <cell r="C843" t="str">
            <v>Textured Black</v>
          </cell>
          <cell r="D843" t="str">
            <v/>
          </cell>
          <cell r="E843"/>
          <cell r="F843">
            <v>5038856114874</v>
          </cell>
          <cell r="G843">
            <v>288</v>
          </cell>
          <cell r="H843">
            <v>0.01</v>
          </cell>
          <cell r="I843">
            <v>0</v>
          </cell>
          <cell r="J843">
            <v>0</v>
          </cell>
          <cell r="K843">
            <v>0</v>
          </cell>
          <cell r="L843">
            <v>0</v>
          </cell>
        </row>
        <row r="844">
          <cell r="A844">
            <v>1399029</v>
          </cell>
          <cell r="B844" t="str">
            <v>Yuma 300 LED</v>
          </cell>
          <cell r="C844" t="str">
            <v>Bronze</v>
          </cell>
          <cell r="D844" t="str">
            <v/>
          </cell>
          <cell r="E844"/>
          <cell r="F844">
            <v>5038856114898</v>
          </cell>
          <cell r="G844">
            <v>309</v>
          </cell>
          <cell r="H844">
            <v>0.01</v>
          </cell>
          <cell r="I844">
            <v>0</v>
          </cell>
          <cell r="J844">
            <v>0</v>
          </cell>
          <cell r="K844">
            <v>0</v>
          </cell>
          <cell r="L844">
            <v>0</v>
          </cell>
        </row>
        <row r="845">
          <cell r="A845">
            <v>1400003</v>
          </cell>
          <cell r="B845" t="str">
            <v>Portree Wall</v>
          </cell>
          <cell r="C845" t="str">
            <v>Solid Brass</v>
          </cell>
          <cell r="D845" t="str">
            <v/>
          </cell>
          <cell r="E845"/>
          <cell r="F845">
            <v>5038856119060</v>
          </cell>
          <cell r="G845">
            <v>431</v>
          </cell>
          <cell r="H845">
            <v>0.01</v>
          </cell>
          <cell r="I845">
            <v>0</v>
          </cell>
          <cell r="J845">
            <v>0</v>
          </cell>
          <cell r="K845">
            <v>0</v>
          </cell>
          <cell r="L845">
            <v>0</v>
          </cell>
        </row>
        <row r="846">
          <cell r="A846">
            <v>1401009</v>
          </cell>
          <cell r="B846" t="str">
            <v>Bayville Spike Spot 12V</v>
          </cell>
          <cell r="C846" t="str">
            <v>Textured Black</v>
          </cell>
          <cell r="D846" t="str">
            <v/>
          </cell>
          <cell r="E846"/>
          <cell r="F846">
            <v>5038856083101</v>
          </cell>
          <cell r="G846">
            <v>166</v>
          </cell>
          <cell r="H846">
            <v>0.01</v>
          </cell>
          <cell r="I846">
            <v>0</v>
          </cell>
          <cell r="J846">
            <v>0</v>
          </cell>
          <cell r="K846">
            <v>0</v>
          </cell>
          <cell r="L846">
            <v>0</v>
          </cell>
        </row>
        <row r="847">
          <cell r="A847">
            <v>1401010</v>
          </cell>
          <cell r="B847" t="str">
            <v>Bayville Spike Spot 12V</v>
          </cell>
          <cell r="C847" t="str">
            <v>Textured Grey</v>
          </cell>
          <cell r="D847" t="str">
            <v>PHASE OUT - Available while stock lasts</v>
          </cell>
          <cell r="E847"/>
          <cell r="F847">
            <v>5038856083118</v>
          </cell>
          <cell r="G847">
            <v>154</v>
          </cell>
          <cell r="H847">
            <v>0.01</v>
          </cell>
          <cell r="I847">
            <v>0</v>
          </cell>
          <cell r="J847">
            <v>0</v>
          </cell>
          <cell r="K847">
            <v>0</v>
          </cell>
          <cell r="L847">
            <v>0</v>
          </cell>
        </row>
        <row r="848">
          <cell r="A848">
            <v>1401015</v>
          </cell>
          <cell r="B848" t="str">
            <v>Bayville Single Spot</v>
          </cell>
          <cell r="C848" t="str">
            <v>Textured Black</v>
          </cell>
          <cell r="D848" t="str">
            <v/>
          </cell>
          <cell r="E848"/>
          <cell r="F848">
            <v>5038856113976</v>
          </cell>
          <cell r="G848">
            <v>221</v>
          </cell>
          <cell r="H848">
            <v>0.01</v>
          </cell>
          <cell r="I848">
            <v>0</v>
          </cell>
          <cell r="J848">
            <v>0</v>
          </cell>
          <cell r="K848">
            <v>0</v>
          </cell>
          <cell r="L848">
            <v>0</v>
          </cell>
        </row>
        <row r="849">
          <cell r="A849">
            <v>1401016</v>
          </cell>
          <cell r="B849" t="str">
            <v>Bayville Single Spot</v>
          </cell>
          <cell r="C849" t="str">
            <v>Textured White</v>
          </cell>
          <cell r="D849" t="str">
            <v>PHASE OUT - Available while stock lasts</v>
          </cell>
          <cell r="E849"/>
          <cell r="F849">
            <v>5038856113983</v>
          </cell>
          <cell r="G849">
            <v>193</v>
          </cell>
          <cell r="H849">
            <v>0.01</v>
          </cell>
          <cell r="I849">
            <v>0</v>
          </cell>
          <cell r="J849">
            <v>0</v>
          </cell>
          <cell r="K849">
            <v>0</v>
          </cell>
          <cell r="L849">
            <v>0</v>
          </cell>
        </row>
        <row r="850">
          <cell r="A850">
            <v>1401017</v>
          </cell>
          <cell r="B850" t="str">
            <v>Bayville Single Spot</v>
          </cell>
          <cell r="C850" t="str">
            <v>Textured Grey</v>
          </cell>
          <cell r="D850" t="str">
            <v>PHASE OUT - Available while stock lasts</v>
          </cell>
          <cell r="E850"/>
          <cell r="F850">
            <v>5038856113990</v>
          </cell>
          <cell r="G850">
            <v>184</v>
          </cell>
          <cell r="H850">
            <v>0.01</v>
          </cell>
          <cell r="I850">
            <v>0</v>
          </cell>
          <cell r="J850">
            <v>0</v>
          </cell>
          <cell r="K850">
            <v>0</v>
          </cell>
          <cell r="L850">
            <v>0</v>
          </cell>
        </row>
        <row r="851">
          <cell r="A851">
            <v>1401018</v>
          </cell>
          <cell r="B851" t="str">
            <v>Bayville Twin Spot</v>
          </cell>
          <cell r="C851" t="str">
            <v>Textured Black</v>
          </cell>
          <cell r="D851" t="str">
            <v/>
          </cell>
          <cell r="E851"/>
          <cell r="F851">
            <v>5038856114003</v>
          </cell>
          <cell r="G851">
            <v>345</v>
          </cell>
          <cell r="H851">
            <v>0.01</v>
          </cell>
          <cell r="I851">
            <v>0</v>
          </cell>
          <cell r="J851">
            <v>0</v>
          </cell>
          <cell r="K851">
            <v>0</v>
          </cell>
          <cell r="L851">
            <v>0</v>
          </cell>
        </row>
        <row r="852">
          <cell r="A852">
            <v>1401019</v>
          </cell>
          <cell r="B852" t="str">
            <v>Bayville Twin Spot</v>
          </cell>
          <cell r="C852" t="str">
            <v>Textured White</v>
          </cell>
          <cell r="D852" t="str">
            <v>PHASE OUT - Available while stock lasts</v>
          </cell>
          <cell r="E852"/>
          <cell r="F852">
            <v>5038856114010</v>
          </cell>
          <cell r="G852">
            <v>300</v>
          </cell>
          <cell r="H852">
            <v>0.01</v>
          </cell>
          <cell r="I852">
            <v>0</v>
          </cell>
          <cell r="J852">
            <v>0</v>
          </cell>
          <cell r="K852">
            <v>0</v>
          </cell>
          <cell r="L852">
            <v>0</v>
          </cell>
        </row>
        <row r="853">
          <cell r="A853">
            <v>1401020</v>
          </cell>
          <cell r="B853" t="str">
            <v>Bayville Twin Spot</v>
          </cell>
          <cell r="C853" t="str">
            <v>Textured Grey</v>
          </cell>
          <cell r="D853" t="str">
            <v>PHASE OUT - Available while stock lasts</v>
          </cell>
          <cell r="E853"/>
          <cell r="F853">
            <v>5038856114027</v>
          </cell>
          <cell r="G853">
            <v>300</v>
          </cell>
          <cell r="H853">
            <v>0.01</v>
          </cell>
          <cell r="I853">
            <v>0</v>
          </cell>
          <cell r="J853">
            <v>0</v>
          </cell>
          <cell r="K853">
            <v>0</v>
          </cell>
          <cell r="L853">
            <v>0</v>
          </cell>
        </row>
        <row r="854">
          <cell r="A854">
            <v>1401021</v>
          </cell>
          <cell r="B854" t="str">
            <v>Bayville Spike Spot</v>
          </cell>
          <cell r="C854" t="str">
            <v>Textured Black</v>
          </cell>
          <cell r="D854" t="str">
            <v/>
          </cell>
          <cell r="E854"/>
          <cell r="F854">
            <v>5038856114034</v>
          </cell>
          <cell r="G854">
            <v>200</v>
          </cell>
          <cell r="H854">
            <v>0.01</v>
          </cell>
          <cell r="I854">
            <v>0</v>
          </cell>
          <cell r="J854">
            <v>0</v>
          </cell>
          <cell r="K854">
            <v>0</v>
          </cell>
          <cell r="L854">
            <v>0</v>
          </cell>
        </row>
        <row r="855">
          <cell r="A855">
            <v>1401022</v>
          </cell>
          <cell r="B855" t="str">
            <v>Bayville Spike Spot</v>
          </cell>
          <cell r="C855" t="str">
            <v>Textured Grey</v>
          </cell>
          <cell r="D855" t="str">
            <v>PHASE OUT - Available while stock lasts</v>
          </cell>
          <cell r="E855"/>
          <cell r="F855">
            <v>5038856114041</v>
          </cell>
          <cell r="G855">
            <v>190</v>
          </cell>
          <cell r="H855">
            <v>0.01</v>
          </cell>
          <cell r="I855">
            <v>0</v>
          </cell>
          <cell r="J855">
            <v>0</v>
          </cell>
          <cell r="K855">
            <v>0</v>
          </cell>
          <cell r="L855">
            <v>0</v>
          </cell>
        </row>
        <row r="856">
          <cell r="A856">
            <v>1401023</v>
          </cell>
          <cell r="B856" t="str">
            <v>Bayville Spike Spot 900</v>
          </cell>
          <cell r="C856" t="str">
            <v>Textured Black</v>
          </cell>
          <cell r="D856" t="str">
            <v/>
          </cell>
          <cell r="E856"/>
          <cell r="F856">
            <v>5038856114058</v>
          </cell>
          <cell r="G856">
            <v>306</v>
          </cell>
          <cell r="H856">
            <v>0</v>
          </cell>
          <cell r="I856">
            <v>0.01</v>
          </cell>
          <cell r="J856">
            <v>0</v>
          </cell>
          <cell r="K856">
            <v>0</v>
          </cell>
          <cell r="L856">
            <v>0</v>
          </cell>
        </row>
        <row r="857">
          <cell r="A857">
            <v>1401024</v>
          </cell>
          <cell r="B857" t="str">
            <v>Bayville Spike Spot 900 Twin</v>
          </cell>
          <cell r="C857" t="str">
            <v>Textured Black</v>
          </cell>
          <cell r="D857" t="str">
            <v/>
          </cell>
          <cell r="E857"/>
          <cell r="F857">
            <v>5038856114065</v>
          </cell>
          <cell r="G857">
            <v>411</v>
          </cell>
          <cell r="H857">
            <v>0</v>
          </cell>
          <cell r="I857">
            <v>0.01</v>
          </cell>
          <cell r="J857">
            <v>0</v>
          </cell>
          <cell r="K857">
            <v>0</v>
          </cell>
          <cell r="L857">
            <v>0</v>
          </cell>
        </row>
        <row r="858">
          <cell r="A858">
            <v>1402006</v>
          </cell>
          <cell r="B858" t="str">
            <v>Harvard 500</v>
          </cell>
          <cell r="C858" t="str">
            <v>Natural Brass</v>
          </cell>
          <cell r="D858" t="str">
            <v/>
          </cell>
          <cell r="E858"/>
          <cell r="F858">
            <v>5038856104837</v>
          </cell>
          <cell r="G858">
            <v>552</v>
          </cell>
          <cell r="H858">
            <v>0</v>
          </cell>
          <cell r="I858">
            <v>0.01</v>
          </cell>
          <cell r="J858">
            <v>0</v>
          </cell>
          <cell r="K858">
            <v>0</v>
          </cell>
          <cell r="L858">
            <v>0</v>
          </cell>
        </row>
        <row r="859">
          <cell r="A859">
            <v>1402007</v>
          </cell>
          <cell r="B859" t="str">
            <v>Harvard Wall</v>
          </cell>
          <cell r="C859" t="str">
            <v>Natural Brass</v>
          </cell>
          <cell r="D859" t="str">
            <v/>
          </cell>
          <cell r="E859"/>
          <cell r="F859">
            <v>5038856105698</v>
          </cell>
          <cell r="G859">
            <v>472</v>
          </cell>
          <cell r="H859">
            <v>0.01</v>
          </cell>
          <cell r="I859">
            <v>0</v>
          </cell>
          <cell r="J859">
            <v>0</v>
          </cell>
          <cell r="K859">
            <v>0</v>
          </cell>
          <cell r="L859">
            <v>0</v>
          </cell>
        </row>
        <row r="860">
          <cell r="A860">
            <v>1402008</v>
          </cell>
          <cell r="B860" t="str">
            <v>Harvard Wall</v>
          </cell>
          <cell r="C860" t="str">
            <v>Polished Stainless Steel</v>
          </cell>
          <cell r="D860" t="str">
            <v>PHASE OUT - Available while stock lasts</v>
          </cell>
          <cell r="E860"/>
          <cell r="F860">
            <v>5038856105704</v>
          </cell>
          <cell r="G860">
            <v>266</v>
          </cell>
          <cell r="H860">
            <v>0.01</v>
          </cell>
          <cell r="I860">
            <v>0</v>
          </cell>
          <cell r="J860">
            <v>0</v>
          </cell>
          <cell r="K860">
            <v>0</v>
          </cell>
          <cell r="L860">
            <v>0</v>
          </cell>
        </row>
        <row r="861">
          <cell r="A861">
            <v>1402009</v>
          </cell>
          <cell r="B861" t="str">
            <v>Harvard Wall</v>
          </cell>
          <cell r="C861" t="str">
            <v>Bronze</v>
          </cell>
          <cell r="D861" t="str">
            <v/>
          </cell>
          <cell r="E861"/>
          <cell r="F861">
            <v>5038856105711</v>
          </cell>
          <cell r="G861">
            <v>369</v>
          </cell>
          <cell r="H861">
            <v>0.01</v>
          </cell>
          <cell r="I861">
            <v>0</v>
          </cell>
          <cell r="J861">
            <v>0</v>
          </cell>
          <cell r="K861">
            <v>0</v>
          </cell>
          <cell r="L861">
            <v>0</v>
          </cell>
        </row>
        <row r="862">
          <cell r="A862">
            <v>1402010</v>
          </cell>
          <cell r="B862" t="str">
            <v>Harvard Wall</v>
          </cell>
          <cell r="C862" t="str">
            <v>Matt Black</v>
          </cell>
          <cell r="D862" t="str">
            <v xml:space="preserve">PHASE OUT - This product is being replaced by </v>
          </cell>
          <cell r="E862">
            <v>1402017</v>
          </cell>
          <cell r="F862">
            <v>5038856105728</v>
          </cell>
          <cell r="G862">
            <v>276</v>
          </cell>
          <cell r="H862">
            <v>0.01</v>
          </cell>
          <cell r="I862">
            <v>0</v>
          </cell>
          <cell r="J862">
            <v>0</v>
          </cell>
          <cell r="K862">
            <v>0</v>
          </cell>
          <cell r="L862">
            <v>0</v>
          </cell>
        </row>
        <row r="863">
          <cell r="A863">
            <v>1402011</v>
          </cell>
          <cell r="B863" t="str">
            <v>Harvard Lantern</v>
          </cell>
          <cell r="C863" t="str">
            <v>Textured Black</v>
          </cell>
          <cell r="D863" t="str">
            <v/>
          </cell>
          <cell r="E863"/>
          <cell r="F863">
            <v>5038856108279</v>
          </cell>
          <cell r="G863">
            <v>432</v>
          </cell>
          <cell r="H863">
            <v>0.01</v>
          </cell>
          <cell r="I863">
            <v>0</v>
          </cell>
          <cell r="J863">
            <v>0</v>
          </cell>
          <cell r="K863">
            <v>0</v>
          </cell>
          <cell r="L863">
            <v>0</v>
          </cell>
        </row>
        <row r="864">
          <cell r="A864">
            <v>1402013</v>
          </cell>
          <cell r="B864" t="str">
            <v>Harvard Pendant</v>
          </cell>
          <cell r="C864" t="str">
            <v>Textured Black</v>
          </cell>
          <cell r="D864" t="str">
            <v/>
          </cell>
          <cell r="E864"/>
          <cell r="F864">
            <v>5038856108293</v>
          </cell>
          <cell r="G864">
            <v>450</v>
          </cell>
          <cell r="H864">
            <v>0</v>
          </cell>
          <cell r="I864">
            <v>0.01</v>
          </cell>
          <cell r="J864">
            <v>0</v>
          </cell>
          <cell r="K864">
            <v>0</v>
          </cell>
          <cell r="L864">
            <v>0</v>
          </cell>
        </row>
        <row r="865">
          <cell r="A865">
            <v>1402017</v>
          </cell>
          <cell r="B865" t="str">
            <v>Harvard Wall</v>
          </cell>
          <cell r="C865" t="str">
            <v>Textured Black</v>
          </cell>
          <cell r="D865" t="str">
            <v/>
          </cell>
          <cell r="E865"/>
          <cell r="F865">
            <v>5038856113068</v>
          </cell>
          <cell r="G865">
            <v>341</v>
          </cell>
          <cell r="H865">
            <v>0.01</v>
          </cell>
          <cell r="I865">
            <v>0</v>
          </cell>
          <cell r="J865">
            <v>0</v>
          </cell>
          <cell r="K865">
            <v>0</v>
          </cell>
          <cell r="L865">
            <v>0</v>
          </cell>
        </row>
        <row r="866">
          <cell r="A866">
            <v>1403006</v>
          </cell>
          <cell r="B866" t="str">
            <v>Lynx</v>
          </cell>
          <cell r="C866" t="str">
            <v>Matt Black</v>
          </cell>
          <cell r="D866" t="str">
            <v/>
          </cell>
          <cell r="E866"/>
          <cell r="F866">
            <v>5038856113938</v>
          </cell>
          <cell r="G866">
            <v>264</v>
          </cell>
          <cell r="H866">
            <v>0.01</v>
          </cell>
          <cell r="I866">
            <v>0</v>
          </cell>
          <cell r="J866">
            <v>0</v>
          </cell>
          <cell r="K866">
            <v>0</v>
          </cell>
          <cell r="L866">
            <v>0</v>
          </cell>
        </row>
        <row r="867">
          <cell r="A867">
            <v>1403007</v>
          </cell>
          <cell r="B867" t="str">
            <v>Lynx</v>
          </cell>
          <cell r="C867" t="str">
            <v>Matt White</v>
          </cell>
          <cell r="D867" t="str">
            <v/>
          </cell>
          <cell r="E867"/>
          <cell r="F867">
            <v>5038856113945</v>
          </cell>
          <cell r="G867">
            <v>264</v>
          </cell>
          <cell r="H867">
            <v>0.01</v>
          </cell>
          <cell r="I867">
            <v>0</v>
          </cell>
          <cell r="J867">
            <v>0</v>
          </cell>
          <cell r="K867">
            <v>0</v>
          </cell>
          <cell r="L867">
            <v>0</v>
          </cell>
        </row>
        <row r="868">
          <cell r="A868">
            <v>1403008</v>
          </cell>
          <cell r="B868" t="str">
            <v>Lynx Recess</v>
          </cell>
          <cell r="C868" t="str">
            <v>Matt Black</v>
          </cell>
          <cell r="D868" t="str">
            <v>PHASE OUT - Available while stock lasts</v>
          </cell>
          <cell r="E868"/>
          <cell r="F868">
            <v>5038856113952</v>
          </cell>
          <cell r="G868">
            <v>201</v>
          </cell>
          <cell r="H868">
            <v>0.01</v>
          </cell>
          <cell r="I868">
            <v>0</v>
          </cell>
          <cell r="J868">
            <v>0</v>
          </cell>
          <cell r="K868">
            <v>0</v>
          </cell>
          <cell r="L868">
            <v>0</v>
          </cell>
        </row>
        <row r="869">
          <cell r="A869">
            <v>1403009</v>
          </cell>
          <cell r="B869" t="str">
            <v>Lynx Recess</v>
          </cell>
          <cell r="C869" t="str">
            <v>Matt White</v>
          </cell>
          <cell r="D869" t="str">
            <v/>
          </cell>
          <cell r="E869"/>
          <cell r="F869">
            <v>5038856113969</v>
          </cell>
          <cell r="G869">
            <v>241</v>
          </cell>
          <cell r="H869">
            <v>0.01</v>
          </cell>
          <cell r="I869">
            <v>0</v>
          </cell>
          <cell r="J869">
            <v>0</v>
          </cell>
          <cell r="K869">
            <v>0</v>
          </cell>
          <cell r="L869">
            <v>0</v>
          </cell>
        </row>
        <row r="870">
          <cell r="A870">
            <v>1405001</v>
          </cell>
          <cell r="B870" t="str">
            <v>Carmel</v>
          </cell>
          <cell r="C870" t="str">
            <v>Matt Nickel</v>
          </cell>
          <cell r="D870" t="str">
            <v>PHASE OUT - Available while stock lasts</v>
          </cell>
          <cell r="E870"/>
          <cell r="F870">
            <v>5038856085679</v>
          </cell>
          <cell r="G870">
            <v>115</v>
          </cell>
          <cell r="H870">
            <v>0.01</v>
          </cell>
          <cell r="I870">
            <v>0</v>
          </cell>
          <cell r="J870">
            <v>0</v>
          </cell>
          <cell r="K870">
            <v>0</v>
          </cell>
          <cell r="L870">
            <v>0</v>
          </cell>
        </row>
        <row r="871">
          <cell r="A871">
            <v>1405002</v>
          </cell>
          <cell r="B871" t="str">
            <v>Carmel</v>
          </cell>
          <cell r="C871" t="str">
            <v>Bronze</v>
          </cell>
          <cell r="D871" t="str">
            <v>PHASE OUT - Available while stock lasts</v>
          </cell>
          <cell r="E871"/>
          <cell r="F871">
            <v>5038856085686</v>
          </cell>
          <cell r="G871">
            <v>105</v>
          </cell>
          <cell r="H871">
            <v>0.01</v>
          </cell>
          <cell r="I871">
            <v>0</v>
          </cell>
          <cell r="J871">
            <v>0</v>
          </cell>
          <cell r="K871">
            <v>0</v>
          </cell>
          <cell r="L871">
            <v>0</v>
          </cell>
        </row>
        <row r="872">
          <cell r="A872">
            <v>1405003</v>
          </cell>
          <cell r="B872" t="str">
            <v>Carmel Grande</v>
          </cell>
          <cell r="C872" t="str">
            <v>Matt Nickel</v>
          </cell>
          <cell r="D872" t="str">
            <v>PHASE OUT - Available while stock lasts</v>
          </cell>
          <cell r="E872"/>
          <cell r="F872">
            <v>5038856085693</v>
          </cell>
          <cell r="G872">
            <v>137</v>
          </cell>
          <cell r="H872">
            <v>0.01</v>
          </cell>
          <cell r="I872">
            <v>0</v>
          </cell>
          <cell r="J872">
            <v>0</v>
          </cell>
          <cell r="K872">
            <v>0</v>
          </cell>
          <cell r="L872">
            <v>0</v>
          </cell>
        </row>
        <row r="873">
          <cell r="A873">
            <v>1405004</v>
          </cell>
          <cell r="B873" t="str">
            <v>Carmel Grande</v>
          </cell>
          <cell r="C873" t="str">
            <v>Bronze</v>
          </cell>
          <cell r="D873" t="str">
            <v>PHASE OUT - Available while stock lasts</v>
          </cell>
          <cell r="E873"/>
          <cell r="F873">
            <v>5038856085709</v>
          </cell>
          <cell r="G873">
            <v>127</v>
          </cell>
          <cell r="H873">
            <v>0.01</v>
          </cell>
          <cell r="I873">
            <v>0</v>
          </cell>
          <cell r="J873">
            <v>0</v>
          </cell>
          <cell r="K873">
            <v>0</v>
          </cell>
          <cell r="L873">
            <v>0</v>
          </cell>
        </row>
        <row r="874">
          <cell r="A874">
            <v>1406002</v>
          </cell>
          <cell r="B874" t="str">
            <v>Side by Side</v>
          </cell>
          <cell r="C874" t="str">
            <v>Matt Black</v>
          </cell>
          <cell r="D874" t="str">
            <v/>
          </cell>
          <cell r="E874"/>
          <cell r="F874">
            <v>5038856086058</v>
          </cell>
          <cell r="G874">
            <v>288</v>
          </cell>
          <cell r="H874">
            <v>0.01</v>
          </cell>
          <cell r="I874">
            <v>0</v>
          </cell>
          <cell r="J874">
            <v>0</v>
          </cell>
          <cell r="K874">
            <v>0</v>
          </cell>
          <cell r="L874">
            <v>0</v>
          </cell>
        </row>
        <row r="875">
          <cell r="A875">
            <v>1406003</v>
          </cell>
          <cell r="B875" t="str">
            <v>Side by Side</v>
          </cell>
          <cell r="C875" t="str">
            <v>Matt Nickel</v>
          </cell>
          <cell r="D875" t="str">
            <v/>
          </cell>
          <cell r="E875"/>
          <cell r="F875">
            <v>5038856086065</v>
          </cell>
          <cell r="G875">
            <v>296</v>
          </cell>
          <cell r="H875">
            <v>0.01</v>
          </cell>
          <cell r="I875">
            <v>0</v>
          </cell>
          <cell r="J875">
            <v>0</v>
          </cell>
          <cell r="K875">
            <v>0</v>
          </cell>
          <cell r="L875">
            <v>0</v>
          </cell>
        </row>
        <row r="876">
          <cell r="A876">
            <v>1406004</v>
          </cell>
          <cell r="B876" t="str">
            <v>Side by Side</v>
          </cell>
          <cell r="C876" t="str">
            <v>Bronze</v>
          </cell>
          <cell r="D876" t="str">
            <v/>
          </cell>
          <cell r="E876"/>
          <cell r="F876">
            <v>5038856086072</v>
          </cell>
          <cell r="G876">
            <v>296</v>
          </cell>
          <cell r="H876">
            <v>0.01</v>
          </cell>
          <cell r="I876">
            <v>0</v>
          </cell>
          <cell r="J876">
            <v>0</v>
          </cell>
          <cell r="K876">
            <v>0</v>
          </cell>
          <cell r="L876">
            <v>0</v>
          </cell>
        </row>
        <row r="877">
          <cell r="A877">
            <v>1406012</v>
          </cell>
          <cell r="B877" t="str">
            <v>Side by Side Grande USB</v>
          </cell>
          <cell r="C877" t="str">
            <v>Bronze</v>
          </cell>
          <cell r="D877" t="str">
            <v/>
          </cell>
          <cell r="E877"/>
          <cell r="F877">
            <v>5038856105551</v>
          </cell>
          <cell r="G877">
            <v>428</v>
          </cell>
          <cell r="H877">
            <v>0.01</v>
          </cell>
          <cell r="I877">
            <v>0</v>
          </cell>
          <cell r="J877">
            <v>0</v>
          </cell>
          <cell r="K877">
            <v>0</v>
          </cell>
          <cell r="L877">
            <v>0</v>
          </cell>
        </row>
        <row r="878">
          <cell r="A878">
            <v>1406013</v>
          </cell>
          <cell r="B878" t="str">
            <v>Side by Side Grande USB</v>
          </cell>
          <cell r="C878" t="str">
            <v>Matt Black</v>
          </cell>
          <cell r="D878" t="str">
            <v/>
          </cell>
          <cell r="E878"/>
          <cell r="F878">
            <v>5038856105568</v>
          </cell>
          <cell r="G878">
            <v>416</v>
          </cell>
          <cell r="H878">
            <v>0.01</v>
          </cell>
          <cell r="I878">
            <v>0</v>
          </cell>
          <cell r="J878">
            <v>0</v>
          </cell>
          <cell r="K878">
            <v>0</v>
          </cell>
          <cell r="L878">
            <v>0</v>
          </cell>
        </row>
        <row r="879">
          <cell r="A879">
            <v>1406014</v>
          </cell>
          <cell r="B879" t="str">
            <v>Side by Side Grande USB</v>
          </cell>
          <cell r="C879" t="str">
            <v>Matt Nickel</v>
          </cell>
          <cell r="D879" t="str">
            <v/>
          </cell>
          <cell r="E879"/>
          <cell r="F879">
            <v>5038856105575</v>
          </cell>
          <cell r="G879">
            <v>428</v>
          </cell>
          <cell r="H879">
            <v>0.01</v>
          </cell>
          <cell r="I879">
            <v>0</v>
          </cell>
          <cell r="J879">
            <v>0</v>
          </cell>
          <cell r="K879">
            <v>0</v>
          </cell>
          <cell r="L879">
            <v>0</v>
          </cell>
        </row>
        <row r="880">
          <cell r="A880">
            <v>1407001</v>
          </cell>
          <cell r="B880" t="str">
            <v>Micro Recess Unswitched</v>
          </cell>
          <cell r="C880" t="str">
            <v>Matt White</v>
          </cell>
          <cell r="D880" t="str">
            <v/>
          </cell>
          <cell r="E880"/>
          <cell r="F880">
            <v>5038856086188</v>
          </cell>
          <cell r="G880">
            <v>107</v>
          </cell>
          <cell r="H880">
            <v>0.01</v>
          </cell>
          <cell r="I880">
            <v>0</v>
          </cell>
          <cell r="J880">
            <v>0</v>
          </cell>
          <cell r="K880">
            <v>0</v>
          </cell>
          <cell r="L880">
            <v>0</v>
          </cell>
        </row>
        <row r="881">
          <cell r="A881">
            <v>1407002</v>
          </cell>
          <cell r="B881" t="str">
            <v>Micro Recess Unswitched</v>
          </cell>
          <cell r="C881" t="str">
            <v>Matt Black</v>
          </cell>
          <cell r="D881" t="str">
            <v/>
          </cell>
          <cell r="E881"/>
          <cell r="F881">
            <v>5038856086195</v>
          </cell>
          <cell r="G881">
            <v>107</v>
          </cell>
          <cell r="H881">
            <v>0.01</v>
          </cell>
          <cell r="I881">
            <v>0</v>
          </cell>
          <cell r="J881">
            <v>0</v>
          </cell>
          <cell r="K881">
            <v>0</v>
          </cell>
          <cell r="L881">
            <v>0</v>
          </cell>
        </row>
        <row r="882">
          <cell r="A882">
            <v>1407003</v>
          </cell>
          <cell r="B882" t="str">
            <v>Micro Recess Unswitched</v>
          </cell>
          <cell r="C882" t="str">
            <v>Matt Nickel</v>
          </cell>
          <cell r="D882" t="str">
            <v/>
          </cell>
          <cell r="E882"/>
          <cell r="F882">
            <v>5038856086201</v>
          </cell>
          <cell r="G882">
            <v>115</v>
          </cell>
          <cell r="H882">
            <v>0.01</v>
          </cell>
          <cell r="I882">
            <v>0</v>
          </cell>
          <cell r="J882">
            <v>0</v>
          </cell>
          <cell r="K882">
            <v>0</v>
          </cell>
          <cell r="L882">
            <v>0</v>
          </cell>
        </row>
        <row r="883">
          <cell r="A883">
            <v>1407004</v>
          </cell>
          <cell r="B883" t="str">
            <v>Micro Recess Unswitched</v>
          </cell>
          <cell r="C883" t="str">
            <v>Bronze</v>
          </cell>
          <cell r="D883" t="str">
            <v/>
          </cell>
          <cell r="E883"/>
          <cell r="F883">
            <v>5038856086218</v>
          </cell>
          <cell r="G883">
            <v>115</v>
          </cell>
          <cell r="H883">
            <v>0.01</v>
          </cell>
          <cell r="I883">
            <v>0</v>
          </cell>
          <cell r="J883">
            <v>0</v>
          </cell>
          <cell r="K883">
            <v>0</v>
          </cell>
          <cell r="L883">
            <v>0</v>
          </cell>
        </row>
        <row r="884">
          <cell r="A884">
            <v>1407005</v>
          </cell>
          <cell r="B884" t="str">
            <v>Micro Recess Unswitched</v>
          </cell>
          <cell r="C884" t="str">
            <v>Matt Gold</v>
          </cell>
          <cell r="D884" t="str">
            <v/>
          </cell>
          <cell r="E884"/>
          <cell r="F884">
            <v>5038856086225</v>
          </cell>
          <cell r="G884">
            <v>115</v>
          </cell>
          <cell r="H884">
            <v>0.01</v>
          </cell>
          <cell r="I884">
            <v>0</v>
          </cell>
          <cell r="J884">
            <v>0</v>
          </cell>
          <cell r="K884">
            <v>0</v>
          </cell>
          <cell r="L884">
            <v>0</v>
          </cell>
        </row>
        <row r="885">
          <cell r="A885">
            <v>1407006</v>
          </cell>
          <cell r="B885" t="str">
            <v>Micro Recess Switched</v>
          </cell>
          <cell r="C885" t="str">
            <v>Matt White</v>
          </cell>
          <cell r="D885" t="str">
            <v/>
          </cell>
          <cell r="E885"/>
          <cell r="F885">
            <v>5038856102987</v>
          </cell>
          <cell r="G885">
            <v>141</v>
          </cell>
          <cell r="H885">
            <v>0.01</v>
          </cell>
          <cell r="I885">
            <v>0</v>
          </cell>
          <cell r="J885">
            <v>0</v>
          </cell>
          <cell r="K885">
            <v>0</v>
          </cell>
          <cell r="L885">
            <v>0</v>
          </cell>
        </row>
        <row r="886">
          <cell r="A886">
            <v>1407007</v>
          </cell>
          <cell r="B886" t="str">
            <v>Micro Recess Switched</v>
          </cell>
          <cell r="C886" t="str">
            <v>Matt Black</v>
          </cell>
          <cell r="D886" t="str">
            <v/>
          </cell>
          <cell r="E886"/>
          <cell r="F886">
            <v>5038856102994</v>
          </cell>
          <cell r="G886">
            <v>141</v>
          </cell>
          <cell r="H886">
            <v>0.01</v>
          </cell>
          <cell r="I886">
            <v>0</v>
          </cell>
          <cell r="J886">
            <v>0</v>
          </cell>
          <cell r="K886">
            <v>0</v>
          </cell>
          <cell r="L886">
            <v>0</v>
          </cell>
        </row>
        <row r="887">
          <cell r="A887">
            <v>1407008</v>
          </cell>
          <cell r="B887" t="str">
            <v>Micro Recess Switched</v>
          </cell>
          <cell r="C887" t="str">
            <v>Matt Nickel</v>
          </cell>
          <cell r="D887" t="str">
            <v/>
          </cell>
          <cell r="E887"/>
          <cell r="F887">
            <v>5038856103007</v>
          </cell>
          <cell r="G887">
            <v>149</v>
          </cell>
          <cell r="H887">
            <v>0.01</v>
          </cell>
          <cell r="I887">
            <v>0</v>
          </cell>
          <cell r="J887">
            <v>0</v>
          </cell>
          <cell r="K887">
            <v>0</v>
          </cell>
          <cell r="L887">
            <v>0</v>
          </cell>
        </row>
        <row r="888">
          <cell r="A888">
            <v>1407009</v>
          </cell>
          <cell r="B888" t="str">
            <v>Micro Recess Switched</v>
          </cell>
          <cell r="C888" t="str">
            <v>Bronze</v>
          </cell>
          <cell r="D888" t="str">
            <v/>
          </cell>
          <cell r="E888"/>
          <cell r="F888">
            <v>5038856103014</v>
          </cell>
          <cell r="G888">
            <v>149</v>
          </cell>
          <cell r="H888">
            <v>0.01</v>
          </cell>
          <cell r="I888">
            <v>0</v>
          </cell>
          <cell r="J888">
            <v>0</v>
          </cell>
          <cell r="K888">
            <v>0</v>
          </cell>
          <cell r="L888">
            <v>0</v>
          </cell>
        </row>
        <row r="889">
          <cell r="A889">
            <v>1407010</v>
          </cell>
          <cell r="B889" t="str">
            <v>Micro Recess Switched</v>
          </cell>
          <cell r="C889" t="str">
            <v>Matt Gold</v>
          </cell>
          <cell r="D889" t="str">
            <v/>
          </cell>
          <cell r="E889"/>
          <cell r="F889">
            <v>5038856103021</v>
          </cell>
          <cell r="G889">
            <v>149</v>
          </cell>
          <cell r="H889">
            <v>0.01</v>
          </cell>
          <cell r="I889">
            <v>0</v>
          </cell>
          <cell r="J889">
            <v>0</v>
          </cell>
          <cell r="K889">
            <v>0</v>
          </cell>
          <cell r="L889">
            <v>0</v>
          </cell>
        </row>
        <row r="890">
          <cell r="A890">
            <v>1409001</v>
          </cell>
          <cell r="B890" t="str">
            <v>io 420</v>
          </cell>
          <cell r="C890" t="str">
            <v>Polished Chrome</v>
          </cell>
          <cell r="D890" t="str">
            <v xml:space="preserve">PHASE OUT - This product is being replaced by </v>
          </cell>
          <cell r="E890">
            <v>1409055</v>
          </cell>
          <cell r="F890">
            <v>5038856086140</v>
          </cell>
          <cell r="G890">
            <v>558</v>
          </cell>
          <cell r="H890">
            <v>0.01</v>
          </cell>
          <cell r="I890">
            <v>0</v>
          </cell>
          <cell r="J890">
            <v>0</v>
          </cell>
          <cell r="K890">
            <v>0</v>
          </cell>
          <cell r="L890">
            <v>0</v>
          </cell>
        </row>
        <row r="891">
          <cell r="A891">
            <v>1409003</v>
          </cell>
          <cell r="B891" t="str">
            <v>io 265</v>
          </cell>
          <cell r="C891" t="str">
            <v>Polished Chrome</v>
          </cell>
          <cell r="D891" t="str">
            <v xml:space="preserve">PLANNED PHASE OUT - This product will be replaced by </v>
          </cell>
          <cell r="E891">
            <v>1409054</v>
          </cell>
          <cell r="F891">
            <v>5038856103946</v>
          </cell>
          <cell r="G891">
            <v>465</v>
          </cell>
          <cell r="H891">
            <v>0.01</v>
          </cell>
          <cell r="I891">
            <v>0</v>
          </cell>
          <cell r="J891">
            <v>0</v>
          </cell>
          <cell r="K891">
            <v>0</v>
          </cell>
          <cell r="L891">
            <v>0</v>
          </cell>
        </row>
        <row r="892">
          <cell r="A892">
            <v>1409004</v>
          </cell>
          <cell r="B892" t="str">
            <v>io Pendant 1000</v>
          </cell>
          <cell r="C892" t="str">
            <v>Polished Chrome</v>
          </cell>
          <cell r="D892" t="str">
            <v xml:space="preserve">PHASE OUT - This product is being replaced by </v>
          </cell>
          <cell r="E892">
            <v>1409061</v>
          </cell>
          <cell r="F892">
            <v>5038856104035</v>
          </cell>
          <cell r="G892">
            <v>743</v>
          </cell>
          <cell r="H892">
            <v>0</v>
          </cell>
          <cell r="I892">
            <v>0.01</v>
          </cell>
          <cell r="J892">
            <v>0</v>
          </cell>
          <cell r="K892">
            <v>0</v>
          </cell>
          <cell r="L892">
            <v>0</v>
          </cell>
        </row>
        <row r="893">
          <cell r="A893">
            <v>1409005</v>
          </cell>
          <cell r="B893" t="str">
            <v>io 420</v>
          </cell>
          <cell r="C893" t="str">
            <v>Matt Black</v>
          </cell>
          <cell r="D893" t="str">
            <v xml:space="preserve">PHASE OUT - This product is being replaced by </v>
          </cell>
          <cell r="E893">
            <v>1409056</v>
          </cell>
          <cell r="F893">
            <v>5038856106114</v>
          </cell>
          <cell r="G893">
            <v>549</v>
          </cell>
          <cell r="H893">
            <v>0.01</v>
          </cell>
          <cell r="I893">
            <v>0</v>
          </cell>
          <cell r="J893">
            <v>0</v>
          </cell>
          <cell r="K893">
            <v>0</v>
          </cell>
          <cell r="L893">
            <v>0</v>
          </cell>
        </row>
        <row r="894">
          <cell r="A894">
            <v>1409054</v>
          </cell>
          <cell r="B894" t="str">
            <v>io 265</v>
          </cell>
          <cell r="C894" t="str">
            <v>Polished Chrome</v>
          </cell>
          <cell r="D894" t="str">
            <v>FUTURE PHASE IN - This product will replace 1409003</v>
          </cell>
          <cell r="E894"/>
          <cell r="F894">
            <v>5038856122138</v>
          </cell>
          <cell r="G894">
            <v>515</v>
          </cell>
          <cell r="H894">
            <v>0.01</v>
          </cell>
          <cell r="I894">
            <v>0</v>
          </cell>
          <cell r="J894">
            <v>0</v>
          </cell>
          <cell r="K894">
            <v>0</v>
          </cell>
          <cell r="L894">
            <v>0</v>
          </cell>
        </row>
        <row r="895">
          <cell r="A895">
            <v>1409055</v>
          </cell>
          <cell r="B895" t="str">
            <v>io 420</v>
          </cell>
          <cell r="C895" t="str">
            <v>Polished Chrome</v>
          </cell>
          <cell r="D895" t="str">
            <v/>
          </cell>
          <cell r="E895"/>
          <cell r="F895">
            <v>5038856122145</v>
          </cell>
          <cell r="G895">
            <v>613</v>
          </cell>
          <cell r="H895">
            <v>0.01</v>
          </cell>
          <cell r="I895">
            <v>0</v>
          </cell>
          <cell r="J895">
            <v>0</v>
          </cell>
          <cell r="K895">
            <v>0</v>
          </cell>
          <cell r="L895">
            <v>0</v>
          </cell>
        </row>
        <row r="896">
          <cell r="A896">
            <v>1409056</v>
          </cell>
          <cell r="B896" t="str">
            <v>io 420</v>
          </cell>
          <cell r="C896" t="str">
            <v>Matt Black</v>
          </cell>
          <cell r="D896" t="str">
            <v/>
          </cell>
          <cell r="E896"/>
          <cell r="F896">
            <v>5038856122152</v>
          </cell>
          <cell r="G896">
            <v>604</v>
          </cell>
          <cell r="H896">
            <v>0.01</v>
          </cell>
          <cell r="I896">
            <v>0</v>
          </cell>
          <cell r="J896">
            <v>0</v>
          </cell>
          <cell r="K896">
            <v>0</v>
          </cell>
          <cell r="L896">
            <v>0</v>
          </cell>
        </row>
        <row r="897">
          <cell r="A897">
            <v>1409057</v>
          </cell>
          <cell r="B897" t="str">
            <v>io 420</v>
          </cell>
          <cell r="C897" t="str">
            <v>Matt Gold</v>
          </cell>
          <cell r="D897" t="str">
            <v/>
          </cell>
          <cell r="E897"/>
          <cell r="F897">
            <v>5038856122169</v>
          </cell>
          <cell r="G897">
            <v>623</v>
          </cell>
          <cell r="H897">
            <v>0.01</v>
          </cell>
          <cell r="I897">
            <v>0</v>
          </cell>
          <cell r="J897">
            <v>0</v>
          </cell>
          <cell r="K897">
            <v>0</v>
          </cell>
          <cell r="L897">
            <v>0</v>
          </cell>
        </row>
        <row r="898">
          <cell r="A898">
            <v>1409058</v>
          </cell>
          <cell r="B898" t="str">
            <v>io 665</v>
          </cell>
          <cell r="C898" t="str">
            <v>Polished Chrome</v>
          </cell>
          <cell r="D898" t="str">
            <v/>
          </cell>
          <cell r="E898"/>
          <cell r="F898">
            <v>5038856122176</v>
          </cell>
          <cell r="G898">
            <v>717</v>
          </cell>
          <cell r="H898">
            <v>0</v>
          </cell>
          <cell r="I898">
            <v>0.01</v>
          </cell>
          <cell r="J898">
            <v>0</v>
          </cell>
          <cell r="K898">
            <v>0</v>
          </cell>
          <cell r="L898">
            <v>0</v>
          </cell>
        </row>
        <row r="899">
          <cell r="A899">
            <v>1409059</v>
          </cell>
          <cell r="B899" t="str">
            <v>io 665</v>
          </cell>
          <cell r="C899" t="str">
            <v>Matt Black</v>
          </cell>
          <cell r="D899" t="str">
            <v/>
          </cell>
          <cell r="E899"/>
          <cell r="F899">
            <v>5038856122183</v>
          </cell>
          <cell r="G899">
            <v>705</v>
          </cell>
          <cell r="H899">
            <v>0</v>
          </cell>
          <cell r="I899">
            <v>0.01</v>
          </cell>
          <cell r="J899">
            <v>0</v>
          </cell>
          <cell r="K899">
            <v>0</v>
          </cell>
          <cell r="L899">
            <v>0</v>
          </cell>
        </row>
        <row r="900">
          <cell r="A900">
            <v>1409060</v>
          </cell>
          <cell r="B900" t="str">
            <v>io 665</v>
          </cell>
          <cell r="C900" t="str">
            <v>Matt Gold</v>
          </cell>
          <cell r="D900" t="str">
            <v/>
          </cell>
          <cell r="E900"/>
          <cell r="F900">
            <v>5038856122190</v>
          </cell>
          <cell r="G900">
            <v>725</v>
          </cell>
          <cell r="H900">
            <v>0</v>
          </cell>
          <cell r="I900">
            <v>0.01</v>
          </cell>
          <cell r="J900">
            <v>0</v>
          </cell>
          <cell r="K900">
            <v>0</v>
          </cell>
          <cell r="L900">
            <v>0</v>
          </cell>
        </row>
        <row r="901">
          <cell r="A901">
            <v>1409061</v>
          </cell>
          <cell r="B901" t="str">
            <v>io Pendant 1000</v>
          </cell>
          <cell r="C901" t="str">
            <v>Polished Chrome</v>
          </cell>
          <cell r="D901" t="str">
            <v/>
          </cell>
          <cell r="E901"/>
          <cell r="F901">
            <v>5038856122206</v>
          </cell>
          <cell r="G901">
            <v>817</v>
          </cell>
          <cell r="H901">
            <v>0</v>
          </cell>
          <cell r="I901">
            <v>0.01</v>
          </cell>
          <cell r="J901">
            <v>0</v>
          </cell>
          <cell r="K901">
            <v>0</v>
          </cell>
          <cell r="L901">
            <v>0</v>
          </cell>
        </row>
        <row r="902">
          <cell r="A902">
            <v>1409062</v>
          </cell>
          <cell r="B902" t="str">
            <v>io Pendant 1000</v>
          </cell>
          <cell r="C902" t="str">
            <v>Matt Black</v>
          </cell>
          <cell r="D902" t="str">
            <v/>
          </cell>
          <cell r="E902"/>
          <cell r="F902">
            <v>5038856122213</v>
          </cell>
          <cell r="G902">
            <v>808</v>
          </cell>
          <cell r="H902">
            <v>0</v>
          </cell>
          <cell r="I902">
            <v>0.01</v>
          </cell>
          <cell r="J902">
            <v>0</v>
          </cell>
          <cell r="K902">
            <v>0</v>
          </cell>
          <cell r="L902">
            <v>0</v>
          </cell>
        </row>
        <row r="903">
          <cell r="A903">
            <v>1411001</v>
          </cell>
          <cell r="B903" t="str">
            <v>Ottavino Wall</v>
          </cell>
          <cell r="C903" t="str">
            <v>Polished Chrome</v>
          </cell>
          <cell r="D903" t="str">
            <v/>
          </cell>
          <cell r="E903"/>
          <cell r="F903">
            <v>5038856103120</v>
          </cell>
          <cell r="G903">
            <v>237</v>
          </cell>
          <cell r="H903">
            <v>0.01</v>
          </cell>
          <cell r="I903">
            <v>0</v>
          </cell>
          <cell r="J903">
            <v>0</v>
          </cell>
          <cell r="K903">
            <v>0</v>
          </cell>
          <cell r="L903">
            <v>0</v>
          </cell>
        </row>
        <row r="904">
          <cell r="A904">
            <v>1411002</v>
          </cell>
          <cell r="B904" t="str">
            <v>Ottavino Pendant</v>
          </cell>
          <cell r="C904" t="str">
            <v>Polished Chrome</v>
          </cell>
          <cell r="D904" t="str">
            <v/>
          </cell>
          <cell r="E904"/>
          <cell r="F904">
            <v>5038856103137</v>
          </cell>
          <cell r="G904">
            <v>341</v>
          </cell>
          <cell r="H904">
            <v>0</v>
          </cell>
          <cell r="I904">
            <v>0.01</v>
          </cell>
          <cell r="J904">
            <v>0</v>
          </cell>
          <cell r="K904">
            <v>0</v>
          </cell>
          <cell r="L904">
            <v>0</v>
          </cell>
        </row>
        <row r="905">
          <cell r="A905">
            <v>1411006</v>
          </cell>
          <cell r="B905" t="str">
            <v>Ottavino Wall</v>
          </cell>
          <cell r="C905" t="str">
            <v>Matt Black</v>
          </cell>
          <cell r="D905" t="str">
            <v>NEW INTRODUCTION</v>
          </cell>
          <cell r="E905"/>
          <cell r="F905">
            <v>5038856117240</v>
          </cell>
          <cell r="G905">
            <v>261</v>
          </cell>
          <cell r="H905">
            <v>0.1</v>
          </cell>
          <cell r="I905">
            <v>0</v>
          </cell>
          <cell r="J905">
            <v>0</v>
          </cell>
          <cell r="K905">
            <v>0</v>
          </cell>
          <cell r="L905">
            <v>0</v>
          </cell>
        </row>
        <row r="906">
          <cell r="A906">
            <v>1412001</v>
          </cell>
          <cell r="B906" t="str">
            <v>Cut</v>
          </cell>
          <cell r="C906" t="str">
            <v>Matt White</v>
          </cell>
          <cell r="D906" t="str">
            <v/>
          </cell>
          <cell r="E906"/>
          <cell r="F906">
            <v>5038856103236</v>
          </cell>
          <cell r="G906">
            <v>181</v>
          </cell>
          <cell r="H906">
            <v>0.01</v>
          </cell>
          <cell r="I906">
            <v>0</v>
          </cell>
          <cell r="J906">
            <v>0</v>
          </cell>
          <cell r="K906">
            <v>0</v>
          </cell>
          <cell r="L906">
            <v>0</v>
          </cell>
        </row>
        <row r="907">
          <cell r="A907">
            <v>1412002</v>
          </cell>
          <cell r="B907" t="str">
            <v>Cut</v>
          </cell>
          <cell r="C907" t="str">
            <v>Matt Nickel</v>
          </cell>
          <cell r="D907" t="str">
            <v/>
          </cell>
          <cell r="E907"/>
          <cell r="F907">
            <v>5038856103243</v>
          </cell>
          <cell r="G907">
            <v>200</v>
          </cell>
          <cell r="H907">
            <v>0.01</v>
          </cell>
          <cell r="I907">
            <v>0</v>
          </cell>
          <cell r="J907">
            <v>0</v>
          </cell>
          <cell r="K907">
            <v>0</v>
          </cell>
          <cell r="L907">
            <v>0</v>
          </cell>
        </row>
        <row r="908">
          <cell r="A908">
            <v>1412003</v>
          </cell>
          <cell r="B908" t="str">
            <v>Cut</v>
          </cell>
          <cell r="C908" t="str">
            <v>Bronze</v>
          </cell>
          <cell r="D908" t="str">
            <v/>
          </cell>
          <cell r="E908"/>
          <cell r="F908">
            <v>5038856103250</v>
          </cell>
          <cell r="G908">
            <v>200</v>
          </cell>
          <cell r="H908">
            <v>0.01</v>
          </cell>
          <cell r="I908">
            <v>0</v>
          </cell>
          <cell r="J908">
            <v>0</v>
          </cell>
          <cell r="K908">
            <v>0</v>
          </cell>
          <cell r="L908">
            <v>0</v>
          </cell>
        </row>
        <row r="909">
          <cell r="A909">
            <v>1413001</v>
          </cell>
          <cell r="B909" t="str">
            <v>Pimlico 400</v>
          </cell>
          <cell r="C909" t="str">
            <v>Textured Black</v>
          </cell>
          <cell r="D909" t="str">
            <v/>
          </cell>
          <cell r="E909"/>
          <cell r="F909">
            <v>5038856103793</v>
          </cell>
          <cell r="G909">
            <v>336</v>
          </cell>
          <cell r="H909">
            <v>0.01</v>
          </cell>
          <cell r="I909">
            <v>0</v>
          </cell>
          <cell r="J909">
            <v>0</v>
          </cell>
          <cell r="K909">
            <v>0</v>
          </cell>
          <cell r="L909">
            <v>0</v>
          </cell>
        </row>
        <row r="910">
          <cell r="A910">
            <v>1413002</v>
          </cell>
          <cell r="B910" t="str">
            <v>Pimlico 400</v>
          </cell>
          <cell r="C910" t="str">
            <v>Bronze</v>
          </cell>
          <cell r="D910" t="str">
            <v/>
          </cell>
          <cell r="E910"/>
          <cell r="F910">
            <v>5038856103809</v>
          </cell>
          <cell r="G910">
            <v>354</v>
          </cell>
          <cell r="H910">
            <v>0.01</v>
          </cell>
          <cell r="I910">
            <v>0</v>
          </cell>
          <cell r="J910">
            <v>0</v>
          </cell>
          <cell r="K910">
            <v>0</v>
          </cell>
          <cell r="L910">
            <v>0</v>
          </cell>
        </row>
        <row r="911">
          <cell r="A911">
            <v>1413003</v>
          </cell>
          <cell r="B911" t="str">
            <v>Pimlico 400</v>
          </cell>
          <cell r="C911" t="str">
            <v>Antique Brass</v>
          </cell>
          <cell r="D911" t="str">
            <v/>
          </cell>
          <cell r="E911"/>
          <cell r="F911">
            <v>5038856103816</v>
          </cell>
          <cell r="G911">
            <v>377</v>
          </cell>
          <cell r="H911">
            <v>0.01</v>
          </cell>
          <cell r="I911">
            <v>0</v>
          </cell>
          <cell r="J911">
            <v>0</v>
          </cell>
          <cell r="K911">
            <v>0</v>
          </cell>
          <cell r="L911">
            <v>0</v>
          </cell>
        </row>
        <row r="912">
          <cell r="A912">
            <v>1413004</v>
          </cell>
          <cell r="B912" t="str">
            <v>Pimlico 500</v>
          </cell>
          <cell r="C912" t="str">
            <v>Textured Black</v>
          </cell>
          <cell r="D912" t="str">
            <v/>
          </cell>
          <cell r="E912"/>
          <cell r="F912">
            <v>5038856106466</v>
          </cell>
          <cell r="G912">
            <v>469</v>
          </cell>
          <cell r="H912">
            <v>0</v>
          </cell>
          <cell r="I912">
            <v>0.01</v>
          </cell>
          <cell r="J912">
            <v>0</v>
          </cell>
          <cell r="K912">
            <v>0</v>
          </cell>
          <cell r="L912">
            <v>0</v>
          </cell>
        </row>
        <row r="913">
          <cell r="A913">
            <v>1413005</v>
          </cell>
          <cell r="B913" t="str">
            <v>Pimlico 500</v>
          </cell>
          <cell r="C913" t="str">
            <v>Bronze</v>
          </cell>
          <cell r="D913" t="str">
            <v/>
          </cell>
          <cell r="E913"/>
          <cell r="F913">
            <v>5038856106473</v>
          </cell>
          <cell r="G913">
            <v>485</v>
          </cell>
          <cell r="H913">
            <v>0</v>
          </cell>
          <cell r="I913">
            <v>0.01</v>
          </cell>
          <cell r="J913">
            <v>0</v>
          </cell>
          <cell r="K913">
            <v>0</v>
          </cell>
          <cell r="L913">
            <v>0</v>
          </cell>
        </row>
        <row r="914">
          <cell r="A914">
            <v>1413006</v>
          </cell>
          <cell r="B914" t="str">
            <v>Pimlico 500</v>
          </cell>
          <cell r="C914" t="str">
            <v>Antique Brass</v>
          </cell>
          <cell r="D914" t="str">
            <v/>
          </cell>
          <cell r="E914"/>
          <cell r="F914">
            <v>5038856106480</v>
          </cell>
          <cell r="G914">
            <v>519</v>
          </cell>
          <cell r="H914">
            <v>0</v>
          </cell>
          <cell r="I914">
            <v>0.01</v>
          </cell>
          <cell r="J914">
            <v>0</v>
          </cell>
          <cell r="K914">
            <v>0</v>
          </cell>
          <cell r="L914">
            <v>0</v>
          </cell>
        </row>
        <row r="915">
          <cell r="A915">
            <v>1414001</v>
          </cell>
          <cell r="B915" t="str">
            <v>Shadow 150</v>
          </cell>
          <cell r="C915" t="str">
            <v>Plaster</v>
          </cell>
          <cell r="D915" t="str">
            <v>PHASE OUT - Available while stock lasts</v>
          </cell>
          <cell r="E915"/>
          <cell r="F915">
            <v>5038856103823</v>
          </cell>
          <cell r="G915">
            <v>103</v>
          </cell>
          <cell r="H915">
            <v>0.01</v>
          </cell>
          <cell r="I915">
            <v>0</v>
          </cell>
          <cell r="J915">
            <v>0</v>
          </cell>
          <cell r="K915">
            <v>0</v>
          </cell>
          <cell r="L915">
            <v>0</v>
          </cell>
        </row>
        <row r="916">
          <cell r="A916">
            <v>1414002</v>
          </cell>
          <cell r="B916" t="str">
            <v>Shadow 300</v>
          </cell>
          <cell r="C916" t="str">
            <v>Plaster</v>
          </cell>
          <cell r="D916" t="str">
            <v/>
          </cell>
          <cell r="E916"/>
          <cell r="F916">
            <v>5038856103830</v>
          </cell>
          <cell r="G916">
            <v>183</v>
          </cell>
          <cell r="H916">
            <v>0.01</v>
          </cell>
          <cell r="I916">
            <v>0</v>
          </cell>
          <cell r="J916">
            <v>0</v>
          </cell>
          <cell r="K916">
            <v>0</v>
          </cell>
          <cell r="L916">
            <v>0</v>
          </cell>
        </row>
        <row r="917">
          <cell r="A917">
            <v>1414003</v>
          </cell>
          <cell r="B917" t="str">
            <v>Shadow Surface 150</v>
          </cell>
          <cell r="C917" t="str">
            <v>Plaster</v>
          </cell>
          <cell r="D917" t="str">
            <v/>
          </cell>
          <cell r="E917"/>
          <cell r="F917">
            <v>5038856106398</v>
          </cell>
          <cell r="G917">
            <v>170</v>
          </cell>
          <cell r="H917">
            <v>0.01</v>
          </cell>
          <cell r="I917">
            <v>0</v>
          </cell>
          <cell r="J917">
            <v>0</v>
          </cell>
          <cell r="K917">
            <v>0</v>
          </cell>
          <cell r="L917">
            <v>0</v>
          </cell>
        </row>
        <row r="918">
          <cell r="A918">
            <v>1414004</v>
          </cell>
          <cell r="B918" t="str">
            <v>Shadow Surface 220</v>
          </cell>
          <cell r="C918" t="str">
            <v>Plaster</v>
          </cell>
          <cell r="D918" t="str">
            <v>PHASE OUT - Available while stock lasts</v>
          </cell>
          <cell r="E918"/>
          <cell r="F918">
            <v>5038856106404</v>
          </cell>
          <cell r="G918">
            <v>146</v>
          </cell>
          <cell r="H918">
            <v>0.01</v>
          </cell>
          <cell r="I918">
            <v>0</v>
          </cell>
          <cell r="J918">
            <v>0</v>
          </cell>
          <cell r="K918">
            <v>0</v>
          </cell>
          <cell r="L918">
            <v>0</v>
          </cell>
        </row>
        <row r="919">
          <cell r="A919">
            <v>1416004</v>
          </cell>
          <cell r="B919" t="str">
            <v>Solway Round</v>
          </cell>
          <cell r="C919" t="str">
            <v>Solid Brass</v>
          </cell>
          <cell r="D919" t="str">
            <v/>
          </cell>
          <cell r="E919"/>
          <cell r="F919">
            <v>5038856119077</v>
          </cell>
          <cell r="G919">
            <v>212</v>
          </cell>
          <cell r="H919">
            <v>0.01</v>
          </cell>
          <cell r="I919">
            <v>0</v>
          </cell>
          <cell r="J919">
            <v>0</v>
          </cell>
          <cell r="K919">
            <v>0</v>
          </cell>
          <cell r="L919">
            <v>0</v>
          </cell>
        </row>
        <row r="920">
          <cell r="A920">
            <v>1417001</v>
          </cell>
          <cell r="B920" t="str">
            <v>Velo 280</v>
          </cell>
          <cell r="C920" t="str">
            <v>Plaster</v>
          </cell>
          <cell r="D920" t="str">
            <v/>
          </cell>
          <cell r="E920"/>
          <cell r="F920">
            <v>5038856104356</v>
          </cell>
          <cell r="G920">
            <v>170</v>
          </cell>
          <cell r="H920">
            <v>0.01</v>
          </cell>
          <cell r="I920">
            <v>0</v>
          </cell>
          <cell r="J920">
            <v>0</v>
          </cell>
          <cell r="K920">
            <v>0</v>
          </cell>
          <cell r="L920">
            <v>0</v>
          </cell>
        </row>
        <row r="921">
          <cell r="A921">
            <v>1417002</v>
          </cell>
          <cell r="B921" t="str">
            <v>Velo 390</v>
          </cell>
          <cell r="C921" t="str">
            <v>Plaster</v>
          </cell>
          <cell r="D921" t="str">
            <v/>
          </cell>
          <cell r="E921"/>
          <cell r="F921">
            <v>5038856104363</v>
          </cell>
          <cell r="G921">
            <v>222</v>
          </cell>
          <cell r="H921">
            <v>0.01</v>
          </cell>
          <cell r="I921">
            <v>0</v>
          </cell>
          <cell r="J921">
            <v>0</v>
          </cell>
          <cell r="K921">
            <v>0</v>
          </cell>
          <cell r="L921">
            <v>0</v>
          </cell>
        </row>
        <row r="922">
          <cell r="A922">
            <v>1419005</v>
          </cell>
          <cell r="B922" t="str">
            <v>Incline Single</v>
          </cell>
          <cell r="C922" t="str">
            <v>Solid Brass</v>
          </cell>
          <cell r="D922" t="str">
            <v/>
          </cell>
          <cell r="E922"/>
          <cell r="F922">
            <v>5038856119091</v>
          </cell>
          <cell r="G922">
            <v>317</v>
          </cell>
          <cell r="H922">
            <v>0.01</v>
          </cell>
          <cell r="I922">
            <v>0</v>
          </cell>
          <cell r="J922">
            <v>0</v>
          </cell>
          <cell r="K922">
            <v>0</v>
          </cell>
          <cell r="L922">
            <v>0</v>
          </cell>
        </row>
        <row r="923">
          <cell r="A923">
            <v>1419006</v>
          </cell>
          <cell r="B923" t="str">
            <v>Incline Twin</v>
          </cell>
          <cell r="C923" t="str">
            <v>Solid Brass</v>
          </cell>
          <cell r="D923" t="str">
            <v/>
          </cell>
          <cell r="E923"/>
          <cell r="F923">
            <v>5038856119107</v>
          </cell>
          <cell r="G923">
            <v>476</v>
          </cell>
          <cell r="H923">
            <v>0.01</v>
          </cell>
          <cell r="I923">
            <v>0</v>
          </cell>
          <cell r="J923">
            <v>0</v>
          </cell>
          <cell r="K923">
            <v>0</v>
          </cell>
          <cell r="L923">
            <v>0</v>
          </cell>
        </row>
        <row r="924">
          <cell r="A924">
            <v>1421001</v>
          </cell>
          <cell r="B924" t="str">
            <v>Cambria 380</v>
          </cell>
          <cell r="C924" t="str">
            <v>White Fabric</v>
          </cell>
          <cell r="D924" t="str">
            <v/>
          </cell>
          <cell r="E924"/>
          <cell r="F924">
            <v>5038856104714</v>
          </cell>
          <cell r="G924">
            <v>162</v>
          </cell>
          <cell r="H924">
            <v>0.01</v>
          </cell>
          <cell r="I924">
            <v>0</v>
          </cell>
          <cell r="J924">
            <v>0</v>
          </cell>
          <cell r="K924">
            <v>0</v>
          </cell>
          <cell r="L924">
            <v>0</v>
          </cell>
        </row>
        <row r="925">
          <cell r="A925">
            <v>1421002</v>
          </cell>
          <cell r="B925" t="str">
            <v>Cambria 380</v>
          </cell>
          <cell r="C925" t="str">
            <v>Putty Fabric</v>
          </cell>
          <cell r="D925" t="str">
            <v/>
          </cell>
          <cell r="E925"/>
          <cell r="F925">
            <v>5038856104721</v>
          </cell>
          <cell r="G925">
            <v>162</v>
          </cell>
          <cell r="H925">
            <v>0.01</v>
          </cell>
          <cell r="I925">
            <v>0</v>
          </cell>
          <cell r="J925">
            <v>0</v>
          </cell>
          <cell r="K925">
            <v>0</v>
          </cell>
          <cell r="L925">
            <v>0</v>
          </cell>
        </row>
        <row r="926">
          <cell r="A926">
            <v>1421003</v>
          </cell>
          <cell r="B926" t="str">
            <v>Cambria 380</v>
          </cell>
          <cell r="C926" t="str">
            <v>White Fabric (Pleated)</v>
          </cell>
          <cell r="D926" t="str">
            <v>PHASE OUT - Available while stock lasts</v>
          </cell>
          <cell r="E926"/>
          <cell r="F926">
            <v>5038856104738</v>
          </cell>
          <cell r="G926">
            <v>170</v>
          </cell>
          <cell r="H926">
            <v>0.01</v>
          </cell>
          <cell r="I926">
            <v>0</v>
          </cell>
          <cell r="J926">
            <v>0</v>
          </cell>
          <cell r="K926">
            <v>0</v>
          </cell>
          <cell r="L926">
            <v>0</v>
          </cell>
        </row>
        <row r="927">
          <cell r="A927">
            <v>1421004</v>
          </cell>
          <cell r="B927" t="str">
            <v>Cambria 480</v>
          </cell>
          <cell r="C927" t="str">
            <v>White Fabric</v>
          </cell>
          <cell r="D927" t="str">
            <v/>
          </cell>
          <cell r="E927"/>
          <cell r="F927">
            <v>5038856104745</v>
          </cell>
          <cell r="G927">
            <v>206</v>
          </cell>
          <cell r="H927">
            <v>0.01</v>
          </cell>
          <cell r="I927">
            <v>0</v>
          </cell>
          <cell r="J927">
            <v>0</v>
          </cell>
          <cell r="K927">
            <v>0</v>
          </cell>
          <cell r="L927">
            <v>0</v>
          </cell>
        </row>
        <row r="928">
          <cell r="A928">
            <v>1421005</v>
          </cell>
          <cell r="B928" t="str">
            <v>Cambria 480</v>
          </cell>
          <cell r="C928" t="str">
            <v>Putty Fabric</v>
          </cell>
          <cell r="D928" t="str">
            <v/>
          </cell>
          <cell r="E928"/>
          <cell r="F928">
            <v>5038856104752</v>
          </cell>
          <cell r="G928">
            <v>206</v>
          </cell>
          <cell r="H928">
            <v>0.01</v>
          </cell>
          <cell r="I928">
            <v>0</v>
          </cell>
          <cell r="J928">
            <v>0</v>
          </cell>
          <cell r="K928">
            <v>0</v>
          </cell>
          <cell r="L928">
            <v>0</v>
          </cell>
        </row>
        <row r="929">
          <cell r="A929">
            <v>1421006</v>
          </cell>
          <cell r="B929" t="str">
            <v>Cambria 480</v>
          </cell>
          <cell r="C929" t="str">
            <v>White Fabric (Pleated)</v>
          </cell>
          <cell r="D929" t="str">
            <v>PHASE OUT - Available while stock lasts</v>
          </cell>
          <cell r="E929"/>
          <cell r="F929">
            <v>5038856104769</v>
          </cell>
          <cell r="G929">
            <v>219</v>
          </cell>
          <cell r="H929">
            <v>0.01</v>
          </cell>
          <cell r="I929">
            <v>0</v>
          </cell>
          <cell r="J929">
            <v>0</v>
          </cell>
          <cell r="K929">
            <v>0</v>
          </cell>
          <cell r="L929">
            <v>0</v>
          </cell>
        </row>
        <row r="930">
          <cell r="A930">
            <v>1421007</v>
          </cell>
          <cell r="B930" t="str">
            <v>Cambria 580</v>
          </cell>
          <cell r="C930" t="str">
            <v>White Fabric</v>
          </cell>
          <cell r="D930" t="str">
            <v/>
          </cell>
          <cell r="E930"/>
          <cell r="F930">
            <v>5038856104776</v>
          </cell>
          <cell r="G930">
            <v>241</v>
          </cell>
          <cell r="H930">
            <v>0</v>
          </cell>
          <cell r="I930">
            <v>0.01</v>
          </cell>
          <cell r="J930">
            <v>0</v>
          </cell>
          <cell r="K930">
            <v>0</v>
          </cell>
          <cell r="L930">
            <v>0</v>
          </cell>
        </row>
        <row r="931">
          <cell r="A931">
            <v>1421008</v>
          </cell>
          <cell r="B931" t="str">
            <v>Cambria 580</v>
          </cell>
          <cell r="C931" t="str">
            <v>Putty Fabric</v>
          </cell>
          <cell r="D931" t="str">
            <v/>
          </cell>
          <cell r="E931"/>
          <cell r="F931">
            <v>5038856104783</v>
          </cell>
          <cell r="G931">
            <v>241</v>
          </cell>
          <cell r="H931">
            <v>0</v>
          </cell>
          <cell r="I931">
            <v>0.01</v>
          </cell>
          <cell r="J931">
            <v>0</v>
          </cell>
          <cell r="K931">
            <v>0</v>
          </cell>
          <cell r="L931">
            <v>0</v>
          </cell>
        </row>
        <row r="932">
          <cell r="A932">
            <v>1421009</v>
          </cell>
          <cell r="B932" t="str">
            <v>Cambria 580</v>
          </cell>
          <cell r="C932" t="str">
            <v>White Fabric (Pleated)</v>
          </cell>
          <cell r="D932" t="str">
            <v>PHASE OUT - Available while stock lasts</v>
          </cell>
          <cell r="E932"/>
          <cell r="F932">
            <v>5038856104790</v>
          </cell>
          <cell r="G932">
            <v>259</v>
          </cell>
          <cell r="H932">
            <v>0</v>
          </cell>
          <cell r="I932">
            <v>0.01</v>
          </cell>
          <cell r="J932">
            <v>0</v>
          </cell>
          <cell r="K932">
            <v>0</v>
          </cell>
          <cell r="L932">
            <v>0</v>
          </cell>
        </row>
        <row r="933">
          <cell r="A933">
            <v>1421012</v>
          </cell>
          <cell r="B933" t="str">
            <v>Cambria Pendant</v>
          </cell>
          <cell r="C933" t="str">
            <v>Matt White</v>
          </cell>
          <cell r="D933" t="str">
            <v/>
          </cell>
          <cell r="E933"/>
          <cell r="F933">
            <v>5038856109306</v>
          </cell>
          <cell r="G933">
            <v>165</v>
          </cell>
          <cell r="H933">
            <v>0</v>
          </cell>
          <cell r="I933">
            <v>0.01</v>
          </cell>
          <cell r="J933">
            <v>0</v>
          </cell>
          <cell r="K933">
            <v>0</v>
          </cell>
          <cell r="L933">
            <v>0</v>
          </cell>
        </row>
        <row r="934">
          <cell r="A934">
            <v>1421013</v>
          </cell>
          <cell r="B934" t="str">
            <v>Cambria Pendant</v>
          </cell>
          <cell r="C934" t="str">
            <v>Matt Nickel</v>
          </cell>
          <cell r="D934" t="str">
            <v/>
          </cell>
          <cell r="E934"/>
          <cell r="F934">
            <v>5038856109764</v>
          </cell>
          <cell r="G934">
            <v>182</v>
          </cell>
          <cell r="H934">
            <v>0</v>
          </cell>
          <cell r="I934">
            <v>0.01</v>
          </cell>
          <cell r="J934">
            <v>0</v>
          </cell>
          <cell r="K934">
            <v>0</v>
          </cell>
          <cell r="L934">
            <v>0</v>
          </cell>
        </row>
        <row r="935">
          <cell r="A935">
            <v>1422001</v>
          </cell>
          <cell r="B935" t="str">
            <v>Apollo Single</v>
          </cell>
          <cell r="C935" t="str">
            <v>Textured White</v>
          </cell>
          <cell r="D935" t="str">
            <v/>
          </cell>
          <cell r="E935"/>
          <cell r="F935">
            <v>5038856106824</v>
          </cell>
          <cell r="G935">
            <v>115</v>
          </cell>
          <cell r="H935">
            <v>0.01</v>
          </cell>
          <cell r="I935">
            <v>0</v>
          </cell>
          <cell r="J935">
            <v>0</v>
          </cell>
          <cell r="K935">
            <v>0</v>
          </cell>
          <cell r="L935">
            <v>0</v>
          </cell>
        </row>
        <row r="936">
          <cell r="A936">
            <v>1422002</v>
          </cell>
          <cell r="B936" t="str">
            <v>Apollo Single</v>
          </cell>
          <cell r="C936" t="str">
            <v>Matt Black</v>
          </cell>
          <cell r="D936" t="str">
            <v/>
          </cell>
          <cell r="E936"/>
          <cell r="F936">
            <v>5038856106831</v>
          </cell>
          <cell r="G936">
            <v>115</v>
          </cell>
          <cell r="H936">
            <v>0.01</v>
          </cell>
          <cell r="I936">
            <v>0</v>
          </cell>
          <cell r="J936">
            <v>0</v>
          </cell>
          <cell r="K936">
            <v>0</v>
          </cell>
          <cell r="L936">
            <v>0</v>
          </cell>
        </row>
        <row r="937">
          <cell r="A937">
            <v>1422004</v>
          </cell>
          <cell r="B937" t="str">
            <v>Apollo Twin</v>
          </cell>
          <cell r="C937" t="str">
            <v>Textured White</v>
          </cell>
          <cell r="D937" t="str">
            <v>PHASE OUT - Available while stock lasts</v>
          </cell>
          <cell r="E937"/>
          <cell r="F937">
            <v>5038856106855</v>
          </cell>
          <cell r="G937">
            <v>193</v>
          </cell>
          <cell r="H937">
            <v>0.01</v>
          </cell>
          <cell r="I937">
            <v>0</v>
          </cell>
          <cell r="J937">
            <v>0</v>
          </cell>
          <cell r="K937">
            <v>0</v>
          </cell>
          <cell r="L937">
            <v>0</v>
          </cell>
        </row>
        <row r="938">
          <cell r="A938">
            <v>1422005</v>
          </cell>
          <cell r="B938" t="str">
            <v>Apollo Twin</v>
          </cell>
          <cell r="C938" t="str">
            <v>Matt Black</v>
          </cell>
          <cell r="D938" t="str">
            <v>PHASE OUT - Available while stock lasts</v>
          </cell>
          <cell r="E938"/>
          <cell r="F938">
            <v>5038856106862</v>
          </cell>
          <cell r="G938">
            <v>193</v>
          </cell>
          <cell r="H938">
            <v>0.01</v>
          </cell>
          <cell r="I938">
            <v>0</v>
          </cell>
          <cell r="J938">
            <v>0</v>
          </cell>
          <cell r="K938">
            <v>0</v>
          </cell>
          <cell r="L938">
            <v>0</v>
          </cell>
        </row>
        <row r="939">
          <cell r="A939">
            <v>1422007</v>
          </cell>
          <cell r="B939" t="str">
            <v>Apollo Triple Bar</v>
          </cell>
          <cell r="C939" t="str">
            <v>Textured White</v>
          </cell>
          <cell r="D939" t="str">
            <v/>
          </cell>
          <cell r="E939"/>
          <cell r="F939">
            <v>5038856106886</v>
          </cell>
          <cell r="G939">
            <v>320</v>
          </cell>
          <cell r="H939">
            <v>0</v>
          </cell>
          <cell r="I939">
            <v>0.01</v>
          </cell>
          <cell r="J939">
            <v>0</v>
          </cell>
          <cell r="K939">
            <v>0</v>
          </cell>
          <cell r="L939">
            <v>0</v>
          </cell>
        </row>
        <row r="940">
          <cell r="A940">
            <v>1422008</v>
          </cell>
          <cell r="B940" t="str">
            <v>Apollo Triple Bar</v>
          </cell>
          <cell r="C940" t="str">
            <v>Matt Black</v>
          </cell>
          <cell r="D940" t="str">
            <v/>
          </cell>
          <cell r="E940"/>
          <cell r="F940">
            <v>5038856106893</v>
          </cell>
          <cell r="G940">
            <v>320</v>
          </cell>
          <cell r="H940">
            <v>0</v>
          </cell>
          <cell r="I940">
            <v>0.01</v>
          </cell>
          <cell r="J940">
            <v>0</v>
          </cell>
          <cell r="K940">
            <v>0</v>
          </cell>
          <cell r="L940">
            <v>0</v>
          </cell>
        </row>
        <row r="941">
          <cell r="A941">
            <v>1422010</v>
          </cell>
          <cell r="B941" t="str">
            <v>Apollo Four Bar</v>
          </cell>
          <cell r="C941" t="str">
            <v>Textured White</v>
          </cell>
          <cell r="D941" t="str">
            <v>PHASE OUT - Available while stock lasts</v>
          </cell>
          <cell r="E941"/>
          <cell r="F941">
            <v>5038856106954</v>
          </cell>
          <cell r="G941">
            <v>351</v>
          </cell>
          <cell r="H941">
            <v>0</v>
          </cell>
          <cell r="I941">
            <v>0.01</v>
          </cell>
          <cell r="J941">
            <v>0</v>
          </cell>
          <cell r="K941">
            <v>0</v>
          </cell>
          <cell r="L941">
            <v>0</v>
          </cell>
        </row>
        <row r="942">
          <cell r="A942">
            <v>1422011</v>
          </cell>
          <cell r="B942" t="str">
            <v>Apollo Four Bar</v>
          </cell>
          <cell r="C942" t="str">
            <v>Matt Black</v>
          </cell>
          <cell r="D942" t="str">
            <v>PHASE OUT - Available while stock lasts</v>
          </cell>
          <cell r="E942"/>
          <cell r="F942">
            <v>5038856106961</v>
          </cell>
          <cell r="G942">
            <v>353</v>
          </cell>
          <cell r="H942">
            <v>0</v>
          </cell>
          <cell r="I942">
            <v>0.01</v>
          </cell>
          <cell r="J942">
            <v>0</v>
          </cell>
          <cell r="K942">
            <v>0</v>
          </cell>
          <cell r="L942">
            <v>0</v>
          </cell>
        </row>
        <row r="943">
          <cell r="A943">
            <v>1422013</v>
          </cell>
          <cell r="B943" t="str">
            <v>Apollo Five Bar</v>
          </cell>
          <cell r="C943" t="str">
            <v>Textured White</v>
          </cell>
          <cell r="D943" t="str">
            <v/>
          </cell>
          <cell r="E943"/>
          <cell r="F943">
            <v>5038856106985</v>
          </cell>
          <cell r="G943">
            <v>533</v>
          </cell>
          <cell r="H943">
            <v>0</v>
          </cell>
          <cell r="I943">
            <v>0.01</v>
          </cell>
          <cell r="J943">
            <v>0</v>
          </cell>
          <cell r="K943">
            <v>0</v>
          </cell>
          <cell r="L943">
            <v>0</v>
          </cell>
        </row>
        <row r="944">
          <cell r="A944">
            <v>1422014</v>
          </cell>
          <cell r="B944" t="str">
            <v>Apollo Five Bar</v>
          </cell>
          <cell r="C944" t="str">
            <v>Matt Black</v>
          </cell>
          <cell r="D944" t="str">
            <v/>
          </cell>
          <cell r="E944"/>
          <cell r="F944">
            <v>5038856106992</v>
          </cell>
          <cell r="G944">
            <v>533</v>
          </cell>
          <cell r="H944">
            <v>0</v>
          </cell>
          <cell r="I944">
            <v>0.01</v>
          </cell>
          <cell r="J944">
            <v>0</v>
          </cell>
          <cell r="K944">
            <v>0</v>
          </cell>
          <cell r="L944">
            <v>0</v>
          </cell>
        </row>
        <row r="945">
          <cell r="A945">
            <v>1422016</v>
          </cell>
          <cell r="B945" t="str">
            <v>Apollo 100 Recessed</v>
          </cell>
          <cell r="C945" t="str">
            <v>Textured White</v>
          </cell>
          <cell r="D945" t="str">
            <v/>
          </cell>
          <cell r="E945"/>
          <cell r="F945">
            <v>5038856107012</v>
          </cell>
          <cell r="G945">
            <v>115</v>
          </cell>
          <cell r="H945">
            <v>0.01</v>
          </cell>
          <cell r="I945">
            <v>0</v>
          </cell>
          <cell r="J945">
            <v>0</v>
          </cell>
          <cell r="K945">
            <v>0</v>
          </cell>
          <cell r="L945">
            <v>0</v>
          </cell>
        </row>
        <row r="946">
          <cell r="A946">
            <v>1422017</v>
          </cell>
          <cell r="B946" t="str">
            <v>Apollo 100 Recessed</v>
          </cell>
          <cell r="C946" t="str">
            <v>Matt Black</v>
          </cell>
          <cell r="D946" t="str">
            <v/>
          </cell>
          <cell r="E946"/>
          <cell r="F946">
            <v>5038856107029</v>
          </cell>
          <cell r="G946">
            <v>115</v>
          </cell>
          <cell r="H946">
            <v>0.01</v>
          </cell>
          <cell r="I946">
            <v>0</v>
          </cell>
          <cell r="J946">
            <v>0</v>
          </cell>
          <cell r="K946">
            <v>0</v>
          </cell>
          <cell r="L946">
            <v>0</v>
          </cell>
        </row>
        <row r="947">
          <cell r="A947">
            <v>1422022</v>
          </cell>
          <cell r="B947" t="str">
            <v>Apollo 100 Track</v>
          </cell>
          <cell r="C947" t="str">
            <v>Textured White</v>
          </cell>
          <cell r="D947" t="str">
            <v/>
          </cell>
          <cell r="E947"/>
          <cell r="F947">
            <v>5038856107074</v>
          </cell>
          <cell r="G947">
            <v>107</v>
          </cell>
          <cell r="H947">
            <v>0.01</v>
          </cell>
          <cell r="I947">
            <v>0</v>
          </cell>
          <cell r="J947">
            <v>0</v>
          </cell>
          <cell r="K947">
            <v>0</v>
          </cell>
          <cell r="L947">
            <v>0</v>
          </cell>
        </row>
        <row r="948">
          <cell r="A948">
            <v>1422023</v>
          </cell>
          <cell r="B948" t="str">
            <v>Apollo 100 Track</v>
          </cell>
          <cell r="C948" t="str">
            <v>Matt Black</v>
          </cell>
          <cell r="D948" t="str">
            <v/>
          </cell>
          <cell r="E948"/>
          <cell r="F948">
            <v>5038856107081</v>
          </cell>
          <cell r="G948">
            <v>107</v>
          </cell>
          <cell r="H948">
            <v>0.01</v>
          </cell>
          <cell r="I948">
            <v>0</v>
          </cell>
          <cell r="J948">
            <v>0</v>
          </cell>
          <cell r="K948">
            <v>0</v>
          </cell>
          <cell r="L948">
            <v>0</v>
          </cell>
        </row>
        <row r="949">
          <cell r="A949">
            <v>1423001</v>
          </cell>
          <cell r="B949" t="str">
            <v>Proform NT Round</v>
          </cell>
          <cell r="C949" t="str">
            <v>Textured White</v>
          </cell>
          <cell r="D949" t="str">
            <v>PHASE OUT - Available while stock lasts</v>
          </cell>
          <cell r="E949"/>
          <cell r="F949">
            <v>5038856106541</v>
          </cell>
          <cell r="G949">
            <v>87</v>
          </cell>
          <cell r="H949">
            <v>0.01</v>
          </cell>
          <cell r="I949">
            <v>0</v>
          </cell>
          <cell r="J949">
            <v>0</v>
          </cell>
          <cell r="K949">
            <v>0</v>
          </cell>
          <cell r="L949">
            <v>0</v>
          </cell>
        </row>
        <row r="950">
          <cell r="A950">
            <v>1423002</v>
          </cell>
          <cell r="B950" t="str">
            <v>Proform NT Round Adjustable</v>
          </cell>
          <cell r="C950" t="str">
            <v>Textured White</v>
          </cell>
          <cell r="D950" t="str">
            <v>PHASE OUT - Available while stock lasts</v>
          </cell>
          <cell r="E950"/>
          <cell r="F950">
            <v>5038856106558</v>
          </cell>
          <cell r="G950">
            <v>94</v>
          </cell>
          <cell r="H950">
            <v>0.01</v>
          </cell>
          <cell r="I950">
            <v>0</v>
          </cell>
          <cell r="J950">
            <v>0</v>
          </cell>
          <cell r="K950">
            <v>0</v>
          </cell>
          <cell r="L950">
            <v>0</v>
          </cell>
        </row>
        <row r="951">
          <cell r="A951">
            <v>1423003</v>
          </cell>
          <cell r="B951" t="str">
            <v>Proform FT Round</v>
          </cell>
          <cell r="C951" t="str">
            <v>Textured White</v>
          </cell>
          <cell r="D951" t="str">
            <v>PHASE OUT - Available while stock lasts</v>
          </cell>
          <cell r="E951"/>
          <cell r="F951">
            <v>5038856106565</v>
          </cell>
          <cell r="G951">
            <v>94</v>
          </cell>
          <cell r="H951">
            <v>0.01</v>
          </cell>
          <cell r="I951">
            <v>0</v>
          </cell>
          <cell r="J951">
            <v>0</v>
          </cell>
          <cell r="K951">
            <v>0</v>
          </cell>
          <cell r="L951">
            <v>0</v>
          </cell>
        </row>
        <row r="952">
          <cell r="A952">
            <v>1423004</v>
          </cell>
          <cell r="B952" t="str">
            <v>Proform FT Square</v>
          </cell>
          <cell r="C952" t="str">
            <v>Textured White</v>
          </cell>
          <cell r="D952" t="str">
            <v>PHASE OUT - Available while stock lasts</v>
          </cell>
          <cell r="E952"/>
          <cell r="F952">
            <v>5038856106572</v>
          </cell>
          <cell r="G952">
            <v>88</v>
          </cell>
          <cell r="H952">
            <v>0.01</v>
          </cell>
          <cell r="I952">
            <v>0</v>
          </cell>
          <cell r="J952">
            <v>0</v>
          </cell>
          <cell r="K952">
            <v>0</v>
          </cell>
          <cell r="L952">
            <v>0</v>
          </cell>
        </row>
        <row r="953">
          <cell r="A953">
            <v>1423005</v>
          </cell>
          <cell r="B953" t="str">
            <v>Proform FT Round Adjustable</v>
          </cell>
          <cell r="C953" t="str">
            <v>Textured White</v>
          </cell>
          <cell r="D953" t="str">
            <v>PHASE OUT - Available while stock lasts</v>
          </cell>
          <cell r="E953"/>
          <cell r="F953">
            <v>5038856106589</v>
          </cell>
          <cell r="G953">
            <v>98</v>
          </cell>
          <cell r="H953">
            <v>0.01</v>
          </cell>
          <cell r="I953">
            <v>0</v>
          </cell>
          <cell r="J953">
            <v>0</v>
          </cell>
          <cell r="K953">
            <v>0</v>
          </cell>
          <cell r="L953">
            <v>0</v>
          </cell>
        </row>
        <row r="954">
          <cell r="A954">
            <v>1423006</v>
          </cell>
          <cell r="B954" t="str">
            <v>Proform TL Round</v>
          </cell>
          <cell r="C954" t="str">
            <v>Textured White</v>
          </cell>
          <cell r="D954" t="str">
            <v>PHASE OUT - Available while stock lasts</v>
          </cell>
          <cell r="E954"/>
          <cell r="F954">
            <v>5038856106596</v>
          </cell>
          <cell r="G954">
            <v>95</v>
          </cell>
          <cell r="H954">
            <v>0.01</v>
          </cell>
          <cell r="I954">
            <v>0</v>
          </cell>
          <cell r="J954">
            <v>0</v>
          </cell>
          <cell r="K954">
            <v>0</v>
          </cell>
          <cell r="L954">
            <v>0</v>
          </cell>
        </row>
        <row r="955">
          <cell r="A955">
            <v>1423007</v>
          </cell>
          <cell r="B955" t="str">
            <v>Proform TL Square</v>
          </cell>
          <cell r="C955" t="str">
            <v>Textured White</v>
          </cell>
          <cell r="D955" t="str">
            <v>PHASE OUT - Available while stock lasts</v>
          </cell>
          <cell r="E955"/>
          <cell r="F955">
            <v>5038856106602</v>
          </cell>
          <cell r="G955">
            <v>95</v>
          </cell>
          <cell r="H955">
            <v>0.01</v>
          </cell>
          <cell r="I955">
            <v>0</v>
          </cell>
          <cell r="J955">
            <v>0</v>
          </cell>
          <cell r="K955">
            <v>0</v>
          </cell>
          <cell r="L955">
            <v>0</v>
          </cell>
        </row>
        <row r="956">
          <cell r="A956">
            <v>1424001</v>
          </cell>
          <cell r="B956" t="str">
            <v>Orb</v>
          </cell>
          <cell r="C956" t="str">
            <v>Polished Chrome</v>
          </cell>
          <cell r="D956" t="str">
            <v/>
          </cell>
          <cell r="E956"/>
          <cell r="F956">
            <v>5038856106770</v>
          </cell>
          <cell r="G956">
            <v>513</v>
          </cell>
          <cell r="H956">
            <v>0.01</v>
          </cell>
          <cell r="I956">
            <v>0</v>
          </cell>
          <cell r="J956">
            <v>0</v>
          </cell>
          <cell r="K956">
            <v>0</v>
          </cell>
          <cell r="L956">
            <v>0</v>
          </cell>
        </row>
        <row r="957">
          <cell r="A957">
            <v>1424002</v>
          </cell>
          <cell r="B957" t="str">
            <v>Orb Single</v>
          </cell>
          <cell r="C957" t="str">
            <v>Polished Chrome</v>
          </cell>
          <cell r="D957" t="str">
            <v/>
          </cell>
          <cell r="E957"/>
          <cell r="F957">
            <v>5038856106787</v>
          </cell>
          <cell r="G957">
            <v>256</v>
          </cell>
          <cell r="H957">
            <v>0.01</v>
          </cell>
          <cell r="I957">
            <v>0</v>
          </cell>
          <cell r="J957">
            <v>0</v>
          </cell>
          <cell r="K957">
            <v>0</v>
          </cell>
          <cell r="L957">
            <v>0</v>
          </cell>
        </row>
        <row r="958">
          <cell r="A958">
            <v>1424003</v>
          </cell>
          <cell r="B958" t="str">
            <v>Orb</v>
          </cell>
          <cell r="C958" t="str">
            <v>Matt Black</v>
          </cell>
          <cell r="D958" t="str">
            <v/>
          </cell>
          <cell r="E958"/>
          <cell r="F958">
            <v>5038856106794</v>
          </cell>
          <cell r="G958">
            <v>494</v>
          </cell>
          <cell r="H958">
            <v>0.01</v>
          </cell>
          <cell r="I958">
            <v>0</v>
          </cell>
          <cell r="J958">
            <v>0</v>
          </cell>
          <cell r="K958">
            <v>0</v>
          </cell>
          <cell r="L958">
            <v>0</v>
          </cell>
        </row>
        <row r="959">
          <cell r="A959">
            <v>1424004</v>
          </cell>
          <cell r="B959" t="str">
            <v>Orb Single</v>
          </cell>
          <cell r="C959" t="str">
            <v>Matt Black</v>
          </cell>
          <cell r="D959" t="str">
            <v/>
          </cell>
          <cell r="E959"/>
          <cell r="F959">
            <v>5038856106800</v>
          </cell>
          <cell r="G959">
            <v>237</v>
          </cell>
          <cell r="H959">
            <v>0.01</v>
          </cell>
          <cell r="I959">
            <v>0</v>
          </cell>
          <cell r="J959">
            <v>0</v>
          </cell>
          <cell r="K959">
            <v>0</v>
          </cell>
          <cell r="L959">
            <v>0</v>
          </cell>
        </row>
        <row r="960">
          <cell r="A960">
            <v>1425001</v>
          </cell>
          <cell r="B960" t="str">
            <v>Halftone 400</v>
          </cell>
          <cell r="C960" t="str">
            <v>Matt White</v>
          </cell>
          <cell r="D960" t="str">
            <v/>
          </cell>
          <cell r="E960"/>
          <cell r="F960">
            <v>5038856106916</v>
          </cell>
          <cell r="G960">
            <v>428</v>
          </cell>
          <cell r="H960">
            <v>0.01</v>
          </cell>
          <cell r="I960">
            <v>0</v>
          </cell>
          <cell r="J960">
            <v>0</v>
          </cell>
          <cell r="K960">
            <v>0</v>
          </cell>
          <cell r="L960">
            <v>0</v>
          </cell>
        </row>
        <row r="961">
          <cell r="A961">
            <v>1425003</v>
          </cell>
          <cell r="B961" t="str">
            <v>Halftone 600</v>
          </cell>
          <cell r="C961" t="str">
            <v>Matt White</v>
          </cell>
          <cell r="D961" t="str">
            <v/>
          </cell>
          <cell r="E961"/>
          <cell r="F961">
            <v>5038856106930</v>
          </cell>
          <cell r="G961">
            <v>597</v>
          </cell>
          <cell r="H961">
            <v>0</v>
          </cell>
          <cell r="I961">
            <v>0.01</v>
          </cell>
          <cell r="J961">
            <v>0</v>
          </cell>
          <cell r="K961">
            <v>0</v>
          </cell>
          <cell r="L961">
            <v>0</v>
          </cell>
        </row>
        <row r="962">
          <cell r="A962">
            <v>1426002</v>
          </cell>
          <cell r="B962" t="str">
            <v>Myos</v>
          </cell>
          <cell r="C962" t="str">
            <v>Textured Black</v>
          </cell>
          <cell r="D962" t="str">
            <v/>
          </cell>
          <cell r="E962"/>
          <cell r="F962">
            <v>5038856107395</v>
          </cell>
          <cell r="G962">
            <v>226</v>
          </cell>
          <cell r="H962">
            <v>0</v>
          </cell>
          <cell r="I962">
            <v>0.01</v>
          </cell>
          <cell r="J962">
            <v>0</v>
          </cell>
          <cell r="K962">
            <v>0</v>
          </cell>
          <cell r="L962">
            <v>0</v>
          </cell>
        </row>
        <row r="963">
          <cell r="A963">
            <v>1427001</v>
          </cell>
          <cell r="B963" t="str">
            <v>Avignon Round 375</v>
          </cell>
          <cell r="C963" t="str">
            <v>Bronze</v>
          </cell>
          <cell r="D963" t="str">
            <v/>
          </cell>
          <cell r="E963"/>
          <cell r="F963">
            <v>5038856107197</v>
          </cell>
          <cell r="G963">
            <v>330</v>
          </cell>
          <cell r="H963">
            <v>0.01</v>
          </cell>
          <cell r="I963">
            <v>0</v>
          </cell>
          <cell r="J963">
            <v>0</v>
          </cell>
          <cell r="K963">
            <v>0</v>
          </cell>
          <cell r="L963">
            <v>0</v>
          </cell>
        </row>
        <row r="964">
          <cell r="A964">
            <v>1427002</v>
          </cell>
          <cell r="B964" t="str">
            <v>Avignon Round 375</v>
          </cell>
          <cell r="C964" t="str">
            <v>Antique Brass</v>
          </cell>
          <cell r="D964" t="str">
            <v/>
          </cell>
          <cell r="E964"/>
          <cell r="F964">
            <v>5038856107203</v>
          </cell>
          <cell r="G964">
            <v>347</v>
          </cell>
          <cell r="H964">
            <v>0.01</v>
          </cell>
          <cell r="I964">
            <v>0</v>
          </cell>
          <cell r="J964">
            <v>0</v>
          </cell>
          <cell r="K964">
            <v>0</v>
          </cell>
          <cell r="L964">
            <v>0</v>
          </cell>
        </row>
        <row r="965">
          <cell r="A965">
            <v>1427003</v>
          </cell>
          <cell r="B965" t="str">
            <v>Avignon Round 525</v>
          </cell>
          <cell r="C965" t="str">
            <v>Bronze</v>
          </cell>
          <cell r="D965" t="str">
            <v/>
          </cell>
          <cell r="E965"/>
          <cell r="F965">
            <v>5038856107210</v>
          </cell>
          <cell r="G965">
            <v>412</v>
          </cell>
          <cell r="H965">
            <v>0</v>
          </cell>
          <cell r="I965">
            <v>0.01</v>
          </cell>
          <cell r="J965">
            <v>0</v>
          </cell>
          <cell r="K965">
            <v>0</v>
          </cell>
          <cell r="L965">
            <v>0</v>
          </cell>
        </row>
        <row r="966">
          <cell r="A966">
            <v>1427004</v>
          </cell>
          <cell r="B966" t="str">
            <v>Avignon Round 525</v>
          </cell>
          <cell r="C966" t="str">
            <v>Antique Brass</v>
          </cell>
          <cell r="D966" t="str">
            <v/>
          </cell>
          <cell r="E966"/>
          <cell r="F966">
            <v>5038856107227</v>
          </cell>
          <cell r="G966">
            <v>430</v>
          </cell>
          <cell r="H966">
            <v>0</v>
          </cell>
          <cell r="I966">
            <v>0.01</v>
          </cell>
          <cell r="J966">
            <v>0</v>
          </cell>
          <cell r="K966">
            <v>0</v>
          </cell>
          <cell r="L966">
            <v>0</v>
          </cell>
        </row>
        <row r="967">
          <cell r="A967">
            <v>1427009</v>
          </cell>
          <cell r="B967" t="str">
            <v>Avignon Square 300</v>
          </cell>
          <cell r="C967" t="str">
            <v>Bronze</v>
          </cell>
          <cell r="D967" t="str">
            <v/>
          </cell>
          <cell r="E967"/>
          <cell r="F967">
            <v>5038856107272</v>
          </cell>
          <cell r="G967">
            <v>330</v>
          </cell>
          <cell r="H967">
            <v>0.01</v>
          </cell>
          <cell r="I967">
            <v>0</v>
          </cell>
          <cell r="J967">
            <v>0</v>
          </cell>
          <cell r="K967">
            <v>0</v>
          </cell>
          <cell r="L967">
            <v>0</v>
          </cell>
        </row>
        <row r="968">
          <cell r="A968">
            <v>1427010</v>
          </cell>
          <cell r="B968" t="str">
            <v>Avignon Square 300</v>
          </cell>
          <cell r="C968" t="str">
            <v>Antique Brass</v>
          </cell>
          <cell r="D968" t="str">
            <v/>
          </cell>
          <cell r="E968"/>
          <cell r="F968">
            <v>5038856107289</v>
          </cell>
          <cell r="G968">
            <v>347</v>
          </cell>
          <cell r="H968">
            <v>0.01</v>
          </cell>
          <cell r="I968">
            <v>0</v>
          </cell>
          <cell r="J968">
            <v>0</v>
          </cell>
          <cell r="K968">
            <v>0</v>
          </cell>
          <cell r="L968">
            <v>0</v>
          </cell>
        </row>
        <row r="969">
          <cell r="A969">
            <v>1427011</v>
          </cell>
          <cell r="B969" t="str">
            <v>Avignon Square 500</v>
          </cell>
          <cell r="C969" t="str">
            <v>Bronze</v>
          </cell>
          <cell r="D969" t="str">
            <v/>
          </cell>
          <cell r="E969"/>
          <cell r="F969">
            <v>5038856107296</v>
          </cell>
          <cell r="G969">
            <v>412</v>
          </cell>
          <cell r="H969">
            <v>0</v>
          </cell>
          <cell r="I969">
            <v>0.01</v>
          </cell>
          <cell r="J969">
            <v>0</v>
          </cell>
          <cell r="K969">
            <v>0</v>
          </cell>
          <cell r="L969">
            <v>0</v>
          </cell>
        </row>
        <row r="970">
          <cell r="A970">
            <v>1427012</v>
          </cell>
          <cell r="B970" t="str">
            <v>Avignon Square 500</v>
          </cell>
          <cell r="C970" t="str">
            <v>Antique Brass</v>
          </cell>
          <cell r="D970" t="str">
            <v/>
          </cell>
          <cell r="E970"/>
          <cell r="F970">
            <v>5038856107302</v>
          </cell>
          <cell r="G970">
            <v>430</v>
          </cell>
          <cell r="H970">
            <v>0</v>
          </cell>
          <cell r="I970">
            <v>0.01</v>
          </cell>
          <cell r="J970">
            <v>0</v>
          </cell>
          <cell r="K970">
            <v>0</v>
          </cell>
          <cell r="L970">
            <v>0</v>
          </cell>
        </row>
        <row r="971">
          <cell r="A971">
            <v>1428002</v>
          </cell>
          <cell r="B971" t="str">
            <v>Ava 200 Coastal</v>
          </cell>
          <cell r="C971" t="str">
            <v>Brushed Stainless Steel</v>
          </cell>
          <cell r="D971" t="str">
            <v/>
          </cell>
          <cell r="E971"/>
          <cell r="F971">
            <v>5038856105292</v>
          </cell>
          <cell r="G971">
            <v>308</v>
          </cell>
          <cell r="H971">
            <v>0.01</v>
          </cell>
          <cell r="I971">
            <v>0</v>
          </cell>
          <cell r="J971">
            <v>0</v>
          </cell>
          <cell r="K971">
            <v>0</v>
          </cell>
          <cell r="L971">
            <v>0</v>
          </cell>
        </row>
        <row r="972">
          <cell r="A972">
            <v>1428004</v>
          </cell>
          <cell r="B972" t="str">
            <v>Ava 300 Coastal</v>
          </cell>
          <cell r="C972" t="str">
            <v>Brushed Stainless Steel</v>
          </cell>
          <cell r="D972" t="str">
            <v/>
          </cell>
          <cell r="E972"/>
          <cell r="F972">
            <v>5038856105315</v>
          </cell>
          <cell r="G972">
            <v>428</v>
          </cell>
          <cell r="H972">
            <v>0.01</v>
          </cell>
          <cell r="I972">
            <v>0</v>
          </cell>
          <cell r="J972">
            <v>0</v>
          </cell>
          <cell r="K972">
            <v>0</v>
          </cell>
          <cell r="L972">
            <v>0</v>
          </cell>
        </row>
        <row r="973">
          <cell r="A973">
            <v>1428005</v>
          </cell>
          <cell r="B973" t="str">
            <v>Ava 200</v>
          </cell>
          <cell r="C973" t="str">
            <v>Textured Black</v>
          </cell>
          <cell r="D973" t="str">
            <v/>
          </cell>
          <cell r="E973"/>
          <cell r="F973">
            <v>5038856105322</v>
          </cell>
          <cell r="G973">
            <v>188</v>
          </cell>
          <cell r="H973">
            <v>0.01</v>
          </cell>
          <cell r="I973">
            <v>0</v>
          </cell>
          <cell r="J973">
            <v>0</v>
          </cell>
          <cell r="K973">
            <v>0</v>
          </cell>
          <cell r="L973">
            <v>0</v>
          </cell>
        </row>
        <row r="974">
          <cell r="A974">
            <v>1428009</v>
          </cell>
          <cell r="B974" t="str">
            <v>Ava 300</v>
          </cell>
          <cell r="C974" t="str">
            <v>Textured Black</v>
          </cell>
          <cell r="D974" t="str">
            <v/>
          </cell>
          <cell r="E974"/>
          <cell r="F974">
            <v>5038856105360</v>
          </cell>
          <cell r="G974">
            <v>281</v>
          </cell>
          <cell r="H974">
            <v>0.01</v>
          </cell>
          <cell r="I974">
            <v>0</v>
          </cell>
          <cell r="J974">
            <v>0</v>
          </cell>
          <cell r="K974">
            <v>0</v>
          </cell>
          <cell r="L974">
            <v>0</v>
          </cell>
        </row>
        <row r="975">
          <cell r="A975">
            <v>1428013</v>
          </cell>
          <cell r="B975" t="str">
            <v>Ava 400</v>
          </cell>
          <cell r="C975" t="str">
            <v>Textured Black</v>
          </cell>
          <cell r="D975" t="str">
            <v/>
          </cell>
          <cell r="E975"/>
          <cell r="F975">
            <v>5038856107906</v>
          </cell>
          <cell r="G975">
            <v>307</v>
          </cell>
          <cell r="H975">
            <v>0.01</v>
          </cell>
          <cell r="I975">
            <v>0</v>
          </cell>
          <cell r="J975">
            <v>0</v>
          </cell>
          <cell r="K975">
            <v>0</v>
          </cell>
          <cell r="L975">
            <v>0</v>
          </cell>
        </row>
        <row r="976">
          <cell r="A976">
            <v>1428014</v>
          </cell>
          <cell r="B976" t="str">
            <v>Ava 400 Coastal</v>
          </cell>
          <cell r="C976" t="str">
            <v>Brushed Stainless Steel</v>
          </cell>
          <cell r="D976" t="str">
            <v>PHASE OUT - Available while stock lasts</v>
          </cell>
          <cell r="E976"/>
          <cell r="F976">
            <v>5038856107913</v>
          </cell>
          <cell r="G976">
            <v>378</v>
          </cell>
          <cell r="H976">
            <v>0.01</v>
          </cell>
          <cell r="I976">
            <v>0</v>
          </cell>
          <cell r="J976">
            <v>0</v>
          </cell>
          <cell r="K976">
            <v>0</v>
          </cell>
          <cell r="L976">
            <v>0</v>
          </cell>
        </row>
        <row r="977">
          <cell r="A977">
            <v>1428016</v>
          </cell>
          <cell r="B977" t="str">
            <v>Ava 200</v>
          </cell>
          <cell r="C977" t="str">
            <v>Solid Brass</v>
          </cell>
          <cell r="D977" t="str">
            <v>PHASE OUT - Available while stock lasts</v>
          </cell>
          <cell r="E977"/>
          <cell r="F977">
            <v>5038856119114</v>
          </cell>
          <cell r="G977">
            <v>249</v>
          </cell>
          <cell r="H977">
            <v>0.01</v>
          </cell>
          <cell r="I977">
            <v>0</v>
          </cell>
          <cell r="J977">
            <v>0</v>
          </cell>
          <cell r="K977">
            <v>0</v>
          </cell>
          <cell r="L977">
            <v>0</v>
          </cell>
        </row>
        <row r="978">
          <cell r="A978">
            <v>1428017</v>
          </cell>
          <cell r="B978" t="str">
            <v>Ava 300</v>
          </cell>
          <cell r="C978" t="str">
            <v>Solid Brass</v>
          </cell>
          <cell r="D978" t="str">
            <v/>
          </cell>
          <cell r="E978"/>
          <cell r="F978">
            <v>5038856119121</v>
          </cell>
          <cell r="G978">
            <v>382</v>
          </cell>
          <cell r="H978">
            <v>0.01</v>
          </cell>
          <cell r="I978">
            <v>0</v>
          </cell>
          <cell r="J978">
            <v>0</v>
          </cell>
          <cell r="K978">
            <v>0</v>
          </cell>
          <cell r="L978">
            <v>0</v>
          </cell>
        </row>
        <row r="979">
          <cell r="A979">
            <v>1428018</v>
          </cell>
          <cell r="B979" t="str">
            <v>Ava 400</v>
          </cell>
          <cell r="C979" t="str">
            <v>Solid Brass</v>
          </cell>
          <cell r="D979" t="str">
            <v>PHASE OUT - Available while stock lasts</v>
          </cell>
          <cell r="E979"/>
          <cell r="F979">
            <v>5038856119138</v>
          </cell>
          <cell r="G979">
            <v>403</v>
          </cell>
          <cell r="H979">
            <v>0.01</v>
          </cell>
          <cell r="I979">
            <v>0</v>
          </cell>
          <cell r="J979">
            <v>0</v>
          </cell>
          <cell r="K979">
            <v>0</v>
          </cell>
          <cell r="L979">
            <v>0</v>
          </cell>
        </row>
        <row r="980">
          <cell r="A980">
            <v>1429001</v>
          </cell>
          <cell r="B980" t="str">
            <v>Tacoma Single</v>
          </cell>
          <cell r="C980" t="str">
            <v>Polished Chrome</v>
          </cell>
          <cell r="D980" t="str">
            <v/>
          </cell>
          <cell r="E980"/>
          <cell r="F980">
            <v>5038856107401</v>
          </cell>
          <cell r="G980">
            <v>206</v>
          </cell>
          <cell r="H980">
            <v>0.01</v>
          </cell>
          <cell r="I980">
            <v>0</v>
          </cell>
          <cell r="J980">
            <v>0</v>
          </cell>
          <cell r="K980">
            <v>0</v>
          </cell>
          <cell r="L980">
            <v>0</v>
          </cell>
        </row>
        <row r="981">
          <cell r="A981">
            <v>1429002</v>
          </cell>
          <cell r="B981" t="str">
            <v>Tacoma Twin</v>
          </cell>
          <cell r="C981" t="str">
            <v>Polished Chrome</v>
          </cell>
          <cell r="D981" t="str">
            <v/>
          </cell>
          <cell r="E981"/>
          <cell r="F981">
            <v>5038856107418</v>
          </cell>
          <cell r="G981">
            <v>241</v>
          </cell>
          <cell r="H981">
            <v>0.01</v>
          </cell>
          <cell r="I981">
            <v>0</v>
          </cell>
          <cell r="J981">
            <v>0</v>
          </cell>
          <cell r="K981">
            <v>0</v>
          </cell>
          <cell r="L981">
            <v>0</v>
          </cell>
        </row>
        <row r="982">
          <cell r="A982">
            <v>1429003</v>
          </cell>
          <cell r="B982" t="str">
            <v>Tacoma Single Grande</v>
          </cell>
          <cell r="C982" t="str">
            <v>Polished Chrome</v>
          </cell>
          <cell r="D982" t="str">
            <v/>
          </cell>
          <cell r="E982"/>
          <cell r="F982">
            <v>5038856107425</v>
          </cell>
          <cell r="G982">
            <v>223</v>
          </cell>
          <cell r="H982">
            <v>0.01</v>
          </cell>
          <cell r="I982">
            <v>0</v>
          </cell>
          <cell r="J982">
            <v>0</v>
          </cell>
          <cell r="K982">
            <v>0</v>
          </cell>
          <cell r="L982">
            <v>0</v>
          </cell>
        </row>
        <row r="983">
          <cell r="A983">
            <v>1429004</v>
          </cell>
          <cell r="B983" t="str">
            <v>Tacoma Single</v>
          </cell>
          <cell r="C983" t="str">
            <v>Matt Black</v>
          </cell>
          <cell r="D983" t="str">
            <v/>
          </cell>
          <cell r="E983"/>
          <cell r="F983">
            <v>5038856108316</v>
          </cell>
          <cell r="G983">
            <v>196</v>
          </cell>
          <cell r="H983">
            <v>0.01</v>
          </cell>
          <cell r="I983">
            <v>0</v>
          </cell>
          <cell r="J983">
            <v>0</v>
          </cell>
          <cell r="K983">
            <v>0</v>
          </cell>
          <cell r="L983">
            <v>0</v>
          </cell>
        </row>
        <row r="984">
          <cell r="A984">
            <v>1429005</v>
          </cell>
          <cell r="B984" t="str">
            <v>Tacoma Twin</v>
          </cell>
          <cell r="C984" t="str">
            <v>Matt Black</v>
          </cell>
          <cell r="D984" t="str">
            <v/>
          </cell>
          <cell r="E984"/>
          <cell r="F984">
            <v>5038856108323</v>
          </cell>
          <cell r="G984">
            <v>230</v>
          </cell>
          <cell r="H984">
            <v>0.01</v>
          </cell>
          <cell r="I984">
            <v>0</v>
          </cell>
          <cell r="J984">
            <v>0</v>
          </cell>
          <cell r="K984">
            <v>0</v>
          </cell>
          <cell r="L984">
            <v>0</v>
          </cell>
        </row>
        <row r="985">
          <cell r="A985">
            <v>1429006</v>
          </cell>
          <cell r="B985" t="str">
            <v>Tacoma Single Grande</v>
          </cell>
          <cell r="C985" t="str">
            <v>Matt Black</v>
          </cell>
          <cell r="D985" t="str">
            <v/>
          </cell>
          <cell r="E985"/>
          <cell r="F985">
            <v>5038856108330</v>
          </cell>
          <cell r="G985">
            <v>212</v>
          </cell>
          <cell r="H985">
            <v>0.01</v>
          </cell>
          <cell r="I985">
            <v>0</v>
          </cell>
          <cell r="J985">
            <v>0</v>
          </cell>
          <cell r="K985">
            <v>0</v>
          </cell>
          <cell r="L985">
            <v>0</v>
          </cell>
        </row>
        <row r="986">
          <cell r="A986">
            <v>1429007</v>
          </cell>
          <cell r="B986" t="str">
            <v>Tacoma Single</v>
          </cell>
          <cell r="C986" t="str">
            <v>Antique Brass</v>
          </cell>
          <cell r="D986" t="str">
            <v/>
          </cell>
          <cell r="E986"/>
          <cell r="F986">
            <v>5038856108347</v>
          </cell>
          <cell r="G986">
            <v>223</v>
          </cell>
          <cell r="H986">
            <v>0.01</v>
          </cell>
          <cell r="I986">
            <v>0</v>
          </cell>
          <cell r="J986">
            <v>0</v>
          </cell>
          <cell r="K986">
            <v>0</v>
          </cell>
          <cell r="L986">
            <v>0</v>
          </cell>
        </row>
        <row r="987">
          <cell r="A987">
            <v>1429008</v>
          </cell>
          <cell r="B987" t="str">
            <v>Tacoma Twin</v>
          </cell>
          <cell r="C987" t="str">
            <v>Antique Brass</v>
          </cell>
          <cell r="D987" t="str">
            <v/>
          </cell>
          <cell r="E987"/>
          <cell r="F987">
            <v>5038856108354</v>
          </cell>
          <cell r="G987">
            <v>257</v>
          </cell>
          <cell r="H987">
            <v>0.01</v>
          </cell>
          <cell r="I987">
            <v>0</v>
          </cell>
          <cell r="J987">
            <v>0</v>
          </cell>
          <cell r="K987">
            <v>0</v>
          </cell>
          <cell r="L987">
            <v>0</v>
          </cell>
        </row>
        <row r="988">
          <cell r="A988">
            <v>1429009</v>
          </cell>
          <cell r="B988" t="str">
            <v>Tacoma Single Grande</v>
          </cell>
          <cell r="C988" t="str">
            <v>Antique Brass</v>
          </cell>
          <cell r="D988" t="str">
            <v/>
          </cell>
          <cell r="E988"/>
          <cell r="F988">
            <v>5038856108361</v>
          </cell>
          <cell r="G988">
            <v>241</v>
          </cell>
          <cell r="H988">
            <v>0.01</v>
          </cell>
          <cell r="I988">
            <v>0</v>
          </cell>
          <cell r="J988">
            <v>0</v>
          </cell>
          <cell r="K988">
            <v>0</v>
          </cell>
          <cell r="L988">
            <v>0</v>
          </cell>
        </row>
        <row r="989">
          <cell r="A989">
            <v>1430001</v>
          </cell>
          <cell r="B989" t="str">
            <v>Kuro 250</v>
          </cell>
          <cell r="C989" t="str">
            <v>Textured Black</v>
          </cell>
          <cell r="D989" t="str">
            <v/>
          </cell>
          <cell r="E989"/>
          <cell r="F989">
            <v>5038856109818</v>
          </cell>
          <cell r="G989">
            <v>380</v>
          </cell>
          <cell r="H989">
            <v>0.01</v>
          </cell>
          <cell r="I989">
            <v>0</v>
          </cell>
          <cell r="J989">
            <v>0</v>
          </cell>
          <cell r="K989">
            <v>0</v>
          </cell>
          <cell r="L989">
            <v>0</v>
          </cell>
        </row>
        <row r="990">
          <cell r="A990">
            <v>1430002</v>
          </cell>
          <cell r="B990" t="str">
            <v>Kuro 450</v>
          </cell>
          <cell r="C990" t="str">
            <v>Textured Black</v>
          </cell>
          <cell r="D990" t="str">
            <v/>
          </cell>
          <cell r="E990"/>
          <cell r="F990">
            <v>5038856109825</v>
          </cell>
          <cell r="G990">
            <v>432</v>
          </cell>
          <cell r="H990">
            <v>0</v>
          </cell>
          <cell r="I990">
            <v>0.01</v>
          </cell>
          <cell r="J990">
            <v>0</v>
          </cell>
          <cell r="K990">
            <v>0</v>
          </cell>
          <cell r="L990">
            <v>0</v>
          </cell>
        </row>
        <row r="991">
          <cell r="A991">
            <v>1431001</v>
          </cell>
          <cell r="B991" t="str">
            <v>Amas 320</v>
          </cell>
          <cell r="C991" t="str">
            <v>Ceramic</v>
          </cell>
          <cell r="D991" t="str">
            <v/>
          </cell>
          <cell r="E991"/>
          <cell r="F991">
            <v>5038856107548</v>
          </cell>
          <cell r="G991">
            <v>112</v>
          </cell>
          <cell r="H991">
            <v>0.01</v>
          </cell>
          <cell r="I991">
            <v>0</v>
          </cell>
          <cell r="J991">
            <v>0</v>
          </cell>
          <cell r="K991">
            <v>0</v>
          </cell>
          <cell r="L991">
            <v>0</v>
          </cell>
        </row>
        <row r="992">
          <cell r="A992">
            <v>1432001</v>
          </cell>
          <cell r="B992" t="str">
            <v>Amat 320</v>
          </cell>
          <cell r="C992" t="str">
            <v>Ceramic</v>
          </cell>
          <cell r="D992" t="str">
            <v/>
          </cell>
          <cell r="E992"/>
          <cell r="F992">
            <v>5038856107555</v>
          </cell>
          <cell r="G992">
            <v>107</v>
          </cell>
          <cell r="H992">
            <v>0.01</v>
          </cell>
          <cell r="I992">
            <v>0</v>
          </cell>
          <cell r="J992">
            <v>0</v>
          </cell>
          <cell r="K992">
            <v>0</v>
          </cell>
          <cell r="L992">
            <v>0</v>
          </cell>
        </row>
        <row r="993">
          <cell r="A993">
            <v>1433003</v>
          </cell>
          <cell r="B993" t="str">
            <v>Venn Wall</v>
          </cell>
          <cell r="C993" t="str">
            <v>Bronze</v>
          </cell>
          <cell r="D993" t="str">
            <v>NEW INTRODUCTION</v>
          </cell>
          <cell r="E993"/>
          <cell r="F993">
            <v>5038856115147</v>
          </cell>
          <cell r="G993">
            <v>167</v>
          </cell>
          <cell r="H993">
            <v>0.1</v>
          </cell>
          <cell r="I993">
            <v>0</v>
          </cell>
          <cell r="J993">
            <v>0</v>
          </cell>
          <cell r="K993">
            <v>0</v>
          </cell>
          <cell r="L993">
            <v>0</v>
          </cell>
        </row>
        <row r="994">
          <cell r="A994">
            <v>1433004</v>
          </cell>
          <cell r="B994" t="str">
            <v>Venn Wall Switched</v>
          </cell>
          <cell r="C994" t="str">
            <v>Bronze</v>
          </cell>
          <cell r="D994" t="str">
            <v>NEW INTRODUCTION - MADE TO ORDER - Subject to minimum order quantity and extended leadtime</v>
          </cell>
          <cell r="E994"/>
          <cell r="F994">
            <v>5038856115154</v>
          </cell>
          <cell r="G994">
            <v>183</v>
          </cell>
          <cell r="H994">
            <v>0.1</v>
          </cell>
          <cell r="I994">
            <v>0</v>
          </cell>
          <cell r="J994">
            <v>0</v>
          </cell>
          <cell r="K994">
            <v>0</v>
          </cell>
          <cell r="L994">
            <v>0</v>
          </cell>
        </row>
        <row r="995">
          <cell r="A995">
            <v>1433005</v>
          </cell>
          <cell r="B995" t="str">
            <v>Venn Reader</v>
          </cell>
          <cell r="C995" t="str">
            <v>Bronze</v>
          </cell>
          <cell r="D995" t="str">
            <v>NEW INTRODUCTION</v>
          </cell>
          <cell r="E995"/>
          <cell r="F995">
            <v>5038856115161</v>
          </cell>
          <cell r="G995">
            <v>357</v>
          </cell>
          <cell r="H995">
            <v>0.1</v>
          </cell>
          <cell r="I995">
            <v>0</v>
          </cell>
          <cell r="J995">
            <v>0</v>
          </cell>
          <cell r="K995">
            <v>0</v>
          </cell>
          <cell r="L995">
            <v>0</v>
          </cell>
        </row>
        <row r="996">
          <cell r="A996">
            <v>1433006</v>
          </cell>
          <cell r="B996" t="str">
            <v>Venn Reader Twin</v>
          </cell>
          <cell r="C996" t="str">
            <v>Bronze</v>
          </cell>
          <cell r="D996" t="str">
            <v>NEW INTRODUCTION</v>
          </cell>
          <cell r="E996"/>
          <cell r="F996">
            <v>5038856115178</v>
          </cell>
          <cell r="G996">
            <v>471</v>
          </cell>
          <cell r="H996">
            <v>0.1</v>
          </cell>
          <cell r="I996">
            <v>0</v>
          </cell>
          <cell r="J996">
            <v>0</v>
          </cell>
          <cell r="K996">
            <v>0</v>
          </cell>
          <cell r="L996">
            <v>0</v>
          </cell>
        </row>
        <row r="997">
          <cell r="A997">
            <v>1433007</v>
          </cell>
          <cell r="B997" t="str">
            <v>Venn Wall</v>
          </cell>
          <cell r="C997" t="str">
            <v>Matt Nickel</v>
          </cell>
          <cell r="D997" t="str">
            <v>NEW INTRODUCTION</v>
          </cell>
          <cell r="E997"/>
          <cell r="F997">
            <v>5038856115284</v>
          </cell>
          <cell r="G997">
            <v>167</v>
          </cell>
          <cell r="H997">
            <v>0.1</v>
          </cell>
          <cell r="I997">
            <v>0</v>
          </cell>
          <cell r="J997">
            <v>0</v>
          </cell>
          <cell r="K997">
            <v>0</v>
          </cell>
          <cell r="L997">
            <v>0</v>
          </cell>
        </row>
        <row r="998">
          <cell r="A998">
            <v>1433008</v>
          </cell>
          <cell r="B998" t="str">
            <v>Venn Wall Switched</v>
          </cell>
          <cell r="C998" t="str">
            <v>Matt Nickel</v>
          </cell>
          <cell r="D998" t="str">
            <v>NEW INTRODUCTION - MADE TO ORDER - Subject to minimum order quantity and extended leadtime</v>
          </cell>
          <cell r="E998"/>
          <cell r="F998">
            <v>5038856115291</v>
          </cell>
          <cell r="G998">
            <v>183</v>
          </cell>
          <cell r="H998">
            <v>0.1</v>
          </cell>
          <cell r="I998">
            <v>0</v>
          </cell>
          <cell r="J998">
            <v>0</v>
          </cell>
          <cell r="K998">
            <v>0</v>
          </cell>
          <cell r="L998">
            <v>0</v>
          </cell>
        </row>
        <row r="999">
          <cell r="A999">
            <v>1433009</v>
          </cell>
          <cell r="B999" t="str">
            <v>Venn Reader</v>
          </cell>
          <cell r="C999" t="str">
            <v>Matt Nickel</v>
          </cell>
          <cell r="D999" t="str">
            <v>NEW INTRODUCTION</v>
          </cell>
          <cell r="E999"/>
          <cell r="F999">
            <v>5038856115307</v>
          </cell>
          <cell r="G999">
            <v>357</v>
          </cell>
          <cell r="H999">
            <v>0.1</v>
          </cell>
          <cell r="I999">
            <v>0</v>
          </cell>
          <cell r="J999">
            <v>0</v>
          </cell>
          <cell r="K999">
            <v>0</v>
          </cell>
          <cell r="L999">
            <v>0</v>
          </cell>
        </row>
        <row r="1000">
          <cell r="A1000">
            <v>1433010</v>
          </cell>
          <cell r="B1000" t="str">
            <v>Venn Reader Twin</v>
          </cell>
          <cell r="C1000" t="str">
            <v>Matt Nickel</v>
          </cell>
          <cell r="D1000" t="str">
            <v>NEW INTRODUCTION</v>
          </cell>
          <cell r="E1000"/>
          <cell r="F1000">
            <v>5038856115314</v>
          </cell>
          <cell r="G1000">
            <v>471</v>
          </cell>
          <cell r="H1000">
            <v>0.1</v>
          </cell>
          <cell r="I1000">
            <v>0</v>
          </cell>
          <cell r="J1000">
            <v>0</v>
          </cell>
          <cell r="K1000">
            <v>0</v>
          </cell>
          <cell r="L1000">
            <v>0</v>
          </cell>
        </row>
        <row r="1001">
          <cell r="A1001">
            <v>1433025</v>
          </cell>
          <cell r="B1001" t="str">
            <v>Venn Floor</v>
          </cell>
          <cell r="C1001" t="str">
            <v>Bronze</v>
          </cell>
          <cell r="D1001" t="str">
            <v>NEW INTRODUCTION</v>
          </cell>
          <cell r="E1001"/>
          <cell r="F1001">
            <v>5038856119510</v>
          </cell>
          <cell r="G1001">
            <v>649</v>
          </cell>
          <cell r="H1001">
            <v>0</v>
          </cell>
          <cell r="I1001">
            <v>0.1</v>
          </cell>
          <cell r="J1001">
            <v>0</v>
          </cell>
          <cell r="K1001">
            <v>0</v>
          </cell>
          <cell r="L1001">
            <v>0</v>
          </cell>
        </row>
        <row r="1002">
          <cell r="A1002">
            <v>1433026</v>
          </cell>
          <cell r="B1002" t="str">
            <v>Venn Floor</v>
          </cell>
          <cell r="C1002" t="str">
            <v>Matt Nickel</v>
          </cell>
          <cell r="D1002" t="str">
            <v>NEW INTRODUCTION</v>
          </cell>
          <cell r="E1002"/>
          <cell r="F1002">
            <v>5038856119527</v>
          </cell>
          <cell r="G1002">
            <v>649</v>
          </cell>
          <cell r="H1002">
            <v>0</v>
          </cell>
          <cell r="I1002">
            <v>0.1</v>
          </cell>
          <cell r="J1002">
            <v>0</v>
          </cell>
          <cell r="K1002">
            <v>0</v>
          </cell>
          <cell r="L1002">
            <v>0</v>
          </cell>
        </row>
        <row r="1003">
          <cell r="A1003">
            <v>1433035</v>
          </cell>
          <cell r="B1003" t="str">
            <v>Venn Table</v>
          </cell>
          <cell r="C1003" t="str">
            <v>Bronze</v>
          </cell>
          <cell r="D1003" t="str">
            <v>NEW INTRODUCTION</v>
          </cell>
          <cell r="E1003"/>
          <cell r="F1003">
            <v>5038856122244</v>
          </cell>
          <cell r="G1003">
            <v>301</v>
          </cell>
          <cell r="H1003">
            <v>0</v>
          </cell>
          <cell r="I1003">
            <v>0.1</v>
          </cell>
          <cell r="J1003">
            <v>0</v>
          </cell>
          <cell r="K1003">
            <v>0</v>
          </cell>
          <cell r="L1003">
            <v>0</v>
          </cell>
        </row>
        <row r="1004">
          <cell r="A1004">
            <v>1433036</v>
          </cell>
          <cell r="B1004" t="str">
            <v>Venn Table</v>
          </cell>
          <cell r="C1004" t="str">
            <v>Matt Nickel</v>
          </cell>
          <cell r="D1004" t="str">
            <v>NEW INTRODUCTION</v>
          </cell>
          <cell r="E1004"/>
          <cell r="F1004">
            <v>5038856122251</v>
          </cell>
          <cell r="G1004">
            <v>301</v>
          </cell>
          <cell r="H1004">
            <v>0</v>
          </cell>
          <cell r="I1004">
            <v>0.1</v>
          </cell>
          <cell r="J1004">
            <v>0</v>
          </cell>
          <cell r="K1004">
            <v>0</v>
          </cell>
          <cell r="L1004">
            <v>0</v>
          </cell>
        </row>
        <row r="1005">
          <cell r="A1005">
            <v>1433037</v>
          </cell>
          <cell r="B1005" t="str">
            <v>Venn Table Reader</v>
          </cell>
          <cell r="C1005" t="str">
            <v>Bronze</v>
          </cell>
          <cell r="D1005" t="str">
            <v>NEW INTRODUCTION</v>
          </cell>
          <cell r="E1005"/>
          <cell r="F1005">
            <v>5038856122268</v>
          </cell>
          <cell r="G1005">
            <v>463</v>
          </cell>
          <cell r="H1005">
            <v>0</v>
          </cell>
          <cell r="I1005">
            <v>0.1</v>
          </cell>
          <cell r="J1005">
            <v>0</v>
          </cell>
          <cell r="K1005">
            <v>0</v>
          </cell>
          <cell r="L1005">
            <v>0</v>
          </cell>
        </row>
        <row r="1006">
          <cell r="A1006">
            <v>1433038</v>
          </cell>
          <cell r="B1006" t="str">
            <v>Venn Table Reader</v>
          </cell>
          <cell r="C1006" t="str">
            <v>Matt Nickel</v>
          </cell>
          <cell r="D1006" t="str">
            <v>NEW INTRODUCTION</v>
          </cell>
          <cell r="E1006"/>
          <cell r="F1006">
            <v>5038856122275</v>
          </cell>
          <cell r="G1006">
            <v>478</v>
          </cell>
          <cell r="H1006">
            <v>0</v>
          </cell>
          <cell r="I1006">
            <v>0.1</v>
          </cell>
          <cell r="J1006">
            <v>0</v>
          </cell>
          <cell r="K1006">
            <v>0</v>
          </cell>
          <cell r="L1006">
            <v>0</v>
          </cell>
        </row>
        <row r="1007">
          <cell r="A1007">
            <v>1434001</v>
          </cell>
          <cell r="B1007" t="str">
            <v>Pinhole Slimline Round Fixed Fire-Rated IP65</v>
          </cell>
          <cell r="C1007" t="str">
            <v>Matt White</v>
          </cell>
          <cell r="D1007" t="str">
            <v/>
          </cell>
          <cell r="E1007"/>
          <cell r="F1007">
            <v>5038856107784</v>
          </cell>
          <cell r="G1007">
            <v>48</v>
          </cell>
          <cell r="H1007">
            <v>0.01</v>
          </cell>
          <cell r="I1007">
            <v>0</v>
          </cell>
          <cell r="J1007">
            <v>0</v>
          </cell>
          <cell r="K1007">
            <v>0</v>
          </cell>
          <cell r="L1007">
            <v>0</v>
          </cell>
        </row>
        <row r="1008">
          <cell r="A1008">
            <v>1434002</v>
          </cell>
          <cell r="B1008" t="str">
            <v>Pinhole Slimline Square Fixed Fire-Rated IP65</v>
          </cell>
          <cell r="C1008" t="str">
            <v>Matt White</v>
          </cell>
          <cell r="D1008" t="str">
            <v/>
          </cell>
          <cell r="E1008"/>
          <cell r="F1008">
            <v>5038856107791</v>
          </cell>
          <cell r="G1008">
            <v>49</v>
          </cell>
          <cell r="H1008">
            <v>0.01</v>
          </cell>
          <cell r="I1008">
            <v>0</v>
          </cell>
          <cell r="J1008">
            <v>0</v>
          </cell>
          <cell r="K1008">
            <v>0</v>
          </cell>
          <cell r="L1008">
            <v>0</v>
          </cell>
        </row>
        <row r="1009">
          <cell r="A1009">
            <v>1434003</v>
          </cell>
          <cell r="B1009" t="str">
            <v>Pinhole Slimline Round Adjustable Fire-Rated</v>
          </cell>
          <cell r="C1009" t="str">
            <v>Matt White</v>
          </cell>
          <cell r="D1009" t="str">
            <v/>
          </cell>
          <cell r="E1009"/>
          <cell r="F1009">
            <v>5038856107807</v>
          </cell>
          <cell r="G1009">
            <v>54</v>
          </cell>
          <cell r="H1009">
            <v>0.01</v>
          </cell>
          <cell r="I1009">
            <v>0</v>
          </cell>
          <cell r="J1009">
            <v>0</v>
          </cell>
          <cell r="K1009">
            <v>0</v>
          </cell>
          <cell r="L1009">
            <v>0</v>
          </cell>
        </row>
        <row r="1010">
          <cell r="A1010">
            <v>1434004</v>
          </cell>
          <cell r="B1010" t="str">
            <v>Pinhole Slimline Square Adjustable Fire-Rated</v>
          </cell>
          <cell r="C1010" t="str">
            <v>Matt White</v>
          </cell>
          <cell r="D1010" t="str">
            <v/>
          </cell>
          <cell r="E1010"/>
          <cell r="F1010">
            <v>5038856107814</v>
          </cell>
          <cell r="G1010">
            <v>55</v>
          </cell>
          <cell r="H1010">
            <v>0.01</v>
          </cell>
          <cell r="I1010">
            <v>0</v>
          </cell>
          <cell r="J1010">
            <v>0</v>
          </cell>
          <cell r="K1010">
            <v>0</v>
          </cell>
          <cell r="L1010">
            <v>0</v>
          </cell>
        </row>
        <row r="1011">
          <cell r="A1011">
            <v>1434005</v>
          </cell>
          <cell r="B1011" t="str">
            <v>Pinhole Square Twin Adjustable</v>
          </cell>
          <cell r="C1011" t="str">
            <v>Matt White</v>
          </cell>
          <cell r="D1011" t="str">
            <v/>
          </cell>
          <cell r="E1011"/>
          <cell r="F1011">
            <v>5038856107821</v>
          </cell>
          <cell r="G1011">
            <v>110</v>
          </cell>
          <cell r="H1011">
            <v>0.01</v>
          </cell>
          <cell r="I1011">
            <v>0</v>
          </cell>
          <cell r="J1011">
            <v>0</v>
          </cell>
          <cell r="K1011">
            <v>0</v>
          </cell>
          <cell r="L1011">
            <v>0</v>
          </cell>
        </row>
        <row r="1012">
          <cell r="A1012">
            <v>1434006</v>
          </cell>
          <cell r="B1012" t="str">
            <v>Pinhole Square Triple Adjustable</v>
          </cell>
          <cell r="C1012" t="str">
            <v>Matt White</v>
          </cell>
          <cell r="D1012" t="str">
            <v>PHASE OUT - Available while stock lasts</v>
          </cell>
          <cell r="E1012"/>
          <cell r="F1012">
            <v>5038856107838</v>
          </cell>
          <cell r="G1012">
            <v>149</v>
          </cell>
          <cell r="H1012">
            <v>0.01</v>
          </cell>
          <cell r="I1012">
            <v>0</v>
          </cell>
          <cell r="J1012">
            <v>0</v>
          </cell>
          <cell r="K1012">
            <v>0</v>
          </cell>
          <cell r="L1012">
            <v>0</v>
          </cell>
        </row>
        <row r="1013">
          <cell r="A1013">
            <v>1434007</v>
          </cell>
          <cell r="B1013" t="str">
            <v>Pinhole Slimline Round Flush Fixed Fire-Rated IP65</v>
          </cell>
          <cell r="C1013" t="str">
            <v>Matt White</v>
          </cell>
          <cell r="D1013" t="str">
            <v/>
          </cell>
          <cell r="E1013"/>
          <cell r="F1013">
            <v>5038856107845</v>
          </cell>
          <cell r="G1013">
            <v>60</v>
          </cell>
          <cell r="H1013">
            <v>0.01</v>
          </cell>
          <cell r="I1013">
            <v>0</v>
          </cell>
          <cell r="J1013">
            <v>0</v>
          </cell>
          <cell r="K1013">
            <v>0</v>
          </cell>
          <cell r="L1013">
            <v>0</v>
          </cell>
        </row>
        <row r="1014">
          <cell r="A1014">
            <v>1434008</v>
          </cell>
          <cell r="B1014" t="str">
            <v>Pinhole Slimline Round Flush Adjustable Fire-Rated</v>
          </cell>
          <cell r="C1014" t="str">
            <v>Matt White</v>
          </cell>
          <cell r="D1014" t="str">
            <v/>
          </cell>
          <cell r="E1014"/>
          <cell r="F1014">
            <v>5038856107852</v>
          </cell>
          <cell r="G1014">
            <v>67</v>
          </cell>
          <cell r="H1014">
            <v>0.01</v>
          </cell>
          <cell r="I1014">
            <v>0</v>
          </cell>
          <cell r="J1014">
            <v>0</v>
          </cell>
          <cell r="K1014">
            <v>0</v>
          </cell>
          <cell r="L1014">
            <v>0</v>
          </cell>
        </row>
        <row r="1015">
          <cell r="A1015">
            <v>1435001</v>
          </cell>
          <cell r="B1015" t="str">
            <v>Lucca Surface</v>
          </cell>
          <cell r="C1015" t="str">
            <v>Matt Black</v>
          </cell>
          <cell r="D1015" t="str">
            <v/>
          </cell>
          <cell r="E1015"/>
          <cell r="F1015">
            <v>5038856108101</v>
          </cell>
          <cell r="G1015">
            <v>302</v>
          </cell>
          <cell r="H1015">
            <v>0.01</v>
          </cell>
          <cell r="I1015">
            <v>0</v>
          </cell>
          <cell r="J1015">
            <v>0</v>
          </cell>
          <cell r="K1015">
            <v>0</v>
          </cell>
          <cell r="L1015">
            <v>0</v>
          </cell>
        </row>
        <row r="1016">
          <cell r="A1016">
            <v>1435002</v>
          </cell>
          <cell r="B1016" t="str">
            <v>Lucca Surface</v>
          </cell>
          <cell r="C1016" t="str">
            <v>Matt Nickel</v>
          </cell>
          <cell r="D1016" t="str">
            <v/>
          </cell>
          <cell r="E1016"/>
          <cell r="F1016">
            <v>5038856108118</v>
          </cell>
          <cell r="G1016">
            <v>311</v>
          </cell>
          <cell r="H1016">
            <v>0.01</v>
          </cell>
          <cell r="I1016">
            <v>0</v>
          </cell>
          <cell r="J1016">
            <v>0</v>
          </cell>
          <cell r="K1016">
            <v>0</v>
          </cell>
          <cell r="L1016">
            <v>0</v>
          </cell>
        </row>
        <row r="1017">
          <cell r="A1017">
            <v>1435003</v>
          </cell>
          <cell r="B1017" t="str">
            <v>Lucca Surface</v>
          </cell>
          <cell r="C1017" t="str">
            <v>Matt Gold</v>
          </cell>
          <cell r="D1017" t="str">
            <v/>
          </cell>
          <cell r="E1017"/>
          <cell r="F1017">
            <v>5038856108125</v>
          </cell>
          <cell r="G1017">
            <v>318</v>
          </cell>
          <cell r="H1017">
            <v>0.01</v>
          </cell>
          <cell r="I1017">
            <v>0</v>
          </cell>
          <cell r="J1017">
            <v>0</v>
          </cell>
          <cell r="K1017">
            <v>0</v>
          </cell>
          <cell r="L1017">
            <v>0</v>
          </cell>
        </row>
        <row r="1018">
          <cell r="A1018">
            <v>1435004</v>
          </cell>
          <cell r="B1018" t="str">
            <v>Lucca Surface</v>
          </cell>
          <cell r="C1018" t="str">
            <v>Bronze</v>
          </cell>
          <cell r="D1018" t="str">
            <v/>
          </cell>
          <cell r="E1018"/>
          <cell r="F1018">
            <v>5038856108132</v>
          </cell>
          <cell r="G1018">
            <v>311</v>
          </cell>
          <cell r="H1018">
            <v>0.01</v>
          </cell>
          <cell r="I1018">
            <v>0</v>
          </cell>
          <cell r="J1018">
            <v>0</v>
          </cell>
          <cell r="K1018">
            <v>0</v>
          </cell>
          <cell r="L1018">
            <v>0</v>
          </cell>
        </row>
        <row r="1019">
          <cell r="A1019">
            <v>1435005</v>
          </cell>
          <cell r="B1019" t="str">
            <v>Lucca Surface Unswitched</v>
          </cell>
          <cell r="C1019" t="str">
            <v>Matt Black</v>
          </cell>
          <cell r="D1019" t="str">
            <v>MADE TO ORDER - Subject to minimum order quantity and extended leadtime</v>
          </cell>
          <cell r="E1019"/>
          <cell r="F1019">
            <v>5038856108149</v>
          </cell>
          <cell r="G1019">
            <v>302</v>
          </cell>
          <cell r="H1019">
            <v>0.01</v>
          </cell>
          <cell r="I1019">
            <v>0</v>
          </cell>
          <cell r="J1019">
            <v>0</v>
          </cell>
          <cell r="K1019">
            <v>0</v>
          </cell>
          <cell r="L1019">
            <v>0</v>
          </cell>
        </row>
        <row r="1020">
          <cell r="A1020">
            <v>1435006</v>
          </cell>
          <cell r="B1020" t="str">
            <v>Lucca Surface Unswitched</v>
          </cell>
          <cell r="C1020" t="str">
            <v>Matt Nickel</v>
          </cell>
          <cell r="D1020" t="str">
            <v>MADE TO ORDER - Subject to minimum order quantity and extended leadtime</v>
          </cell>
          <cell r="E1020"/>
          <cell r="F1020">
            <v>5038856108156</v>
          </cell>
          <cell r="G1020">
            <v>311</v>
          </cell>
          <cell r="H1020">
            <v>0.01</v>
          </cell>
          <cell r="I1020">
            <v>0</v>
          </cell>
          <cell r="J1020">
            <v>0</v>
          </cell>
          <cell r="K1020">
            <v>0</v>
          </cell>
          <cell r="L1020">
            <v>0</v>
          </cell>
        </row>
        <row r="1021">
          <cell r="A1021">
            <v>1435007</v>
          </cell>
          <cell r="B1021" t="str">
            <v>Lucca Surface Unswitched</v>
          </cell>
          <cell r="C1021" t="str">
            <v>Matt Gold</v>
          </cell>
          <cell r="D1021" t="str">
            <v>MADE TO ORDER - Subject to minimum order quantity and extended leadtime</v>
          </cell>
          <cell r="E1021"/>
          <cell r="F1021">
            <v>5038856108163</v>
          </cell>
          <cell r="G1021">
            <v>318</v>
          </cell>
          <cell r="H1021">
            <v>0.01</v>
          </cell>
          <cell r="I1021">
            <v>0</v>
          </cell>
          <cell r="J1021">
            <v>0</v>
          </cell>
          <cell r="K1021">
            <v>0</v>
          </cell>
          <cell r="L1021">
            <v>0</v>
          </cell>
        </row>
        <row r="1022">
          <cell r="A1022">
            <v>1435008</v>
          </cell>
          <cell r="B1022" t="str">
            <v>Lucca Surface Unswitched</v>
          </cell>
          <cell r="C1022" t="str">
            <v>Bronze</v>
          </cell>
          <cell r="D1022" t="str">
            <v>MADE TO ORDER - Subject to minimum order quantity and extended leadtime</v>
          </cell>
          <cell r="E1022"/>
          <cell r="F1022">
            <v>5038856108170</v>
          </cell>
          <cell r="G1022">
            <v>311</v>
          </cell>
          <cell r="H1022">
            <v>0.01</v>
          </cell>
          <cell r="I1022">
            <v>0</v>
          </cell>
          <cell r="J1022">
            <v>0</v>
          </cell>
          <cell r="K1022">
            <v>0</v>
          </cell>
          <cell r="L1022">
            <v>0</v>
          </cell>
        </row>
        <row r="1023">
          <cell r="A1023">
            <v>1435009</v>
          </cell>
          <cell r="B1023" t="str">
            <v>Lucca Recessed</v>
          </cell>
          <cell r="C1023" t="str">
            <v>Matt Black</v>
          </cell>
          <cell r="D1023" t="str">
            <v/>
          </cell>
          <cell r="E1023"/>
          <cell r="F1023">
            <v>5038856108187</v>
          </cell>
          <cell r="G1023">
            <v>302</v>
          </cell>
          <cell r="H1023">
            <v>0.01</v>
          </cell>
          <cell r="I1023">
            <v>0</v>
          </cell>
          <cell r="J1023">
            <v>0</v>
          </cell>
          <cell r="K1023">
            <v>0</v>
          </cell>
          <cell r="L1023">
            <v>0</v>
          </cell>
        </row>
        <row r="1024">
          <cell r="A1024">
            <v>1435010</v>
          </cell>
          <cell r="B1024" t="str">
            <v>Lucca Recessed</v>
          </cell>
          <cell r="C1024" t="str">
            <v>Matt Nickel</v>
          </cell>
          <cell r="D1024" t="str">
            <v/>
          </cell>
          <cell r="E1024"/>
          <cell r="F1024">
            <v>5038856108194</v>
          </cell>
          <cell r="G1024">
            <v>311</v>
          </cell>
          <cell r="H1024">
            <v>0.01</v>
          </cell>
          <cell r="I1024">
            <v>0</v>
          </cell>
          <cell r="J1024">
            <v>0</v>
          </cell>
          <cell r="K1024">
            <v>0</v>
          </cell>
          <cell r="L1024">
            <v>0</v>
          </cell>
        </row>
        <row r="1025">
          <cell r="A1025">
            <v>1435011</v>
          </cell>
          <cell r="B1025" t="str">
            <v>Lucca Recessed</v>
          </cell>
          <cell r="C1025" t="str">
            <v>Matt Gold</v>
          </cell>
          <cell r="D1025" t="str">
            <v/>
          </cell>
          <cell r="E1025"/>
          <cell r="F1025">
            <v>5038856108200</v>
          </cell>
          <cell r="G1025">
            <v>318</v>
          </cell>
          <cell r="H1025">
            <v>0.01</v>
          </cell>
          <cell r="I1025">
            <v>0</v>
          </cell>
          <cell r="J1025">
            <v>0</v>
          </cell>
          <cell r="K1025">
            <v>0</v>
          </cell>
          <cell r="L1025">
            <v>0</v>
          </cell>
        </row>
        <row r="1026">
          <cell r="A1026">
            <v>1435012</v>
          </cell>
          <cell r="B1026" t="str">
            <v>Lucca Recessed</v>
          </cell>
          <cell r="C1026" t="str">
            <v>Bronze</v>
          </cell>
          <cell r="D1026" t="str">
            <v/>
          </cell>
          <cell r="E1026"/>
          <cell r="F1026">
            <v>5038856108217</v>
          </cell>
          <cell r="G1026">
            <v>311</v>
          </cell>
          <cell r="H1026">
            <v>0.01</v>
          </cell>
          <cell r="I1026">
            <v>0</v>
          </cell>
          <cell r="J1026">
            <v>0</v>
          </cell>
          <cell r="K1026">
            <v>0</v>
          </cell>
          <cell r="L1026">
            <v>0</v>
          </cell>
        </row>
        <row r="1027">
          <cell r="A1027">
            <v>1435013</v>
          </cell>
          <cell r="B1027" t="str">
            <v>Lucca Recessed Unswitched</v>
          </cell>
          <cell r="C1027" t="str">
            <v>Matt Black</v>
          </cell>
          <cell r="D1027" t="str">
            <v>MADE TO ORDER - Subject to minimum order quantity and extended leadtime</v>
          </cell>
          <cell r="E1027"/>
          <cell r="F1027">
            <v>5038856108224</v>
          </cell>
          <cell r="G1027">
            <v>302</v>
          </cell>
          <cell r="H1027">
            <v>0.01</v>
          </cell>
          <cell r="I1027">
            <v>0</v>
          </cell>
          <cell r="J1027">
            <v>0</v>
          </cell>
          <cell r="K1027">
            <v>0</v>
          </cell>
          <cell r="L1027">
            <v>0</v>
          </cell>
        </row>
        <row r="1028">
          <cell r="A1028">
            <v>1435014</v>
          </cell>
          <cell r="B1028" t="str">
            <v>Lucca Recessed Unswitched</v>
          </cell>
          <cell r="C1028" t="str">
            <v>Matt Nickel</v>
          </cell>
          <cell r="D1028" t="str">
            <v>MADE TO ORDER - Subject to minimum order quantity and extended leadtime</v>
          </cell>
          <cell r="E1028"/>
          <cell r="F1028">
            <v>5038856108231</v>
          </cell>
          <cell r="G1028">
            <v>311</v>
          </cell>
          <cell r="H1028">
            <v>0.01</v>
          </cell>
          <cell r="I1028">
            <v>0</v>
          </cell>
          <cell r="J1028">
            <v>0</v>
          </cell>
          <cell r="K1028">
            <v>0</v>
          </cell>
          <cell r="L1028">
            <v>0</v>
          </cell>
        </row>
        <row r="1029">
          <cell r="A1029">
            <v>1435015</v>
          </cell>
          <cell r="B1029" t="str">
            <v>Lucca Recessed Unswitched</v>
          </cell>
          <cell r="C1029" t="str">
            <v>Matt Gold</v>
          </cell>
          <cell r="D1029" t="str">
            <v>MADE TO ORDER - Subject to minimum order quantity and extended leadtime</v>
          </cell>
          <cell r="E1029"/>
          <cell r="F1029">
            <v>5038856108248</v>
          </cell>
          <cell r="G1029">
            <v>318</v>
          </cell>
          <cell r="H1029">
            <v>0.01</v>
          </cell>
          <cell r="I1029">
            <v>0</v>
          </cell>
          <cell r="J1029">
            <v>0</v>
          </cell>
          <cell r="K1029">
            <v>0</v>
          </cell>
          <cell r="L1029">
            <v>0</v>
          </cell>
        </row>
        <row r="1030">
          <cell r="A1030">
            <v>1435016</v>
          </cell>
          <cell r="B1030" t="str">
            <v>Lucca Recessed Unswitched</v>
          </cell>
          <cell r="C1030" t="str">
            <v>Bronze</v>
          </cell>
          <cell r="D1030" t="str">
            <v>MADE TO ORDER - Subject to minimum order quantity and extended leadtime</v>
          </cell>
          <cell r="E1030"/>
          <cell r="F1030">
            <v>5038856108255</v>
          </cell>
          <cell r="G1030">
            <v>311</v>
          </cell>
          <cell r="H1030">
            <v>0.01</v>
          </cell>
          <cell r="I1030">
            <v>0</v>
          </cell>
          <cell r="J1030">
            <v>0</v>
          </cell>
          <cell r="K1030">
            <v>0</v>
          </cell>
          <cell r="L1030">
            <v>0</v>
          </cell>
        </row>
        <row r="1031">
          <cell r="A1031">
            <v>1437001</v>
          </cell>
          <cell r="B1031" t="str">
            <v>Keta USB</v>
          </cell>
          <cell r="C1031" t="str">
            <v>Matt Nickel</v>
          </cell>
          <cell r="D1031" t="str">
            <v/>
          </cell>
          <cell r="E1031"/>
          <cell r="F1031">
            <v>5038856108415</v>
          </cell>
          <cell r="G1031">
            <v>246</v>
          </cell>
          <cell r="H1031">
            <v>0.01</v>
          </cell>
          <cell r="I1031">
            <v>0</v>
          </cell>
          <cell r="J1031">
            <v>0</v>
          </cell>
          <cell r="K1031">
            <v>0</v>
          </cell>
          <cell r="L1031">
            <v>0</v>
          </cell>
        </row>
        <row r="1032">
          <cell r="A1032">
            <v>1437004</v>
          </cell>
          <cell r="B1032" t="str">
            <v>Keta USB</v>
          </cell>
          <cell r="C1032" t="str">
            <v>Matt Black</v>
          </cell>
          <cell r="D1032" t="str">
            <v/>
          </cell>
          <cell r="E1032"/>
          <cell r="F1032">
            <v>5038856112597</v>
          </cell>
          <cell r="G1032">
            <v>230</v>
          </cell>
          <cell r="H1032">
            <v>0.01</v>
          </cell>
          <cell r="I1032">
            <v>0</v>
          </cell>
          <cell r="J1032">
            <v>0</v>
          </cell>
          <cell r="K1032">
            <v>0</v>
          </cell>
          <cell r="L1032">
            <v>0</v>
          </cell>
        </row>
        <row r="1033">
          <cell r="A1033">
            <v>1437005</v>
          </cell>
          <cell r="B1033" t="str">
            <v>Keta USB</v>
          </cell>
          <cell r="C1033" t="str">
            <v>Matt White</v>
          </cell>
          <cell r="D1033" t="str">
            <v/>
          </cell>
          <cell r="E1033"/>
          <cell r="F1033">
            <v>5038856112603</v>
          </cell>
          <cell r="G1033">
            <v>230</v>
          </cell>
          <cell r="H1033">
            <v>0.01</v>
          </cell>
          <cell r="I1033">
            <v>0</v>
          </cell>
          <cell r="J1033">
            <v>0</v>
          </cell>
          <cell r="K1033">
            <v>0</v>
          </cell>
          <cell r="L1033">
            <v>0</v>
          </cell>
        </row>
        <row r="1034">
          <cell r="A1034">
            <v>1437006</v>
          </cell>
          <cell r="B1034" t="str">
            <v>Keta USB</v>
          </cell>
          <cell r="C1034" t="str">
            <v>Polished Chrome</v>
          </cell>
          <cell r="D1034" t="str">
            <v>PHASE OUT - Available while stock lasts</v>
          </cell>
          <cell r="E1034"/>
          <cell r="F1034">
            <v>5038856112610</v>
          </cell>
          <cell r="G1034">
            <v>234</v>
          </cell>
          <cell r="H1034">
            <v>0.01</v>
          </cell>
          <cell r="I1034">
            <v>0</v>
          </cell>
          <cell r="J1034">
            <v>0</v>
          </cell>
          <cell r="K1034">
            <v>0</v>
          </cell>
          <cell r="L1034">
            <v>0</v>
          </cell>
        </row>
        <row r="1035">
          <cell r="A1035">
            <v>1437007</v>
          </cell>
          <cell r="B1035" t="str">
            <v>Keta USB</v>
          </cell>
          <cell r="C1035" t="str">
            <v>Matt Gold</v>
          </cell>
          <cell r="D1035" t="str">
            <v/>
          </cell>
          <cell r="E1035"/>
          <cell r="F1035">
            <v>5038856112627</v>
          </cell>
          <cell r="G1035">
            <v>253</v>
          </cell>
          <cell r="H1035">
            <v>0.01</v>
          </cell>
          <cell r="I1035">
            <v>0</v>
          </cell>
          <cell r="J1035">
            <v>0</v>
          </cell>
          <cell r="K1035">
            <v>0</v>
          </cell>
          <cell r="L1035">
            <v>0</v>
          </cell>
        </row>
        <row r="1036">
          <cell r="A1036">
            <v>1437008</v>
          </cell>
          <cell r="B1036" t="str">
            <v>Keta USB</v>
          </cell>
          <cell r="C1036" t="str">
            <v>Bronze</v>
          </cell>
          <cell r="D1036" t="str">
            <v/>
          </cell>
          <cell r="E1036"/>
          <cell r="F1036">
            <v>5038856112634</v>
          </cell>
          <cell r="G1036">
            <v>246</v>
          </cell>
          <cell r="H1036">
            <v>0.01</v>
          </cell>
          <cell r="I1036">
            <v>0</v>
          </cell>
          <cell r="J1036">
            <v>0</v>
          </cell>
          <cell r="K1036">
            <v>0</v>
          </cell>
          <cell r="L1036">
            <v>0</v>
          </cell>
        </row>
        <row r="1037">
          <cell r="A1037">
            <v>1437019</v>
          </cell>
          <cell r="B1037" t="str">
            <v>Keta</v>
          </cell>
          <cell r="C1037" t="str">
            <v>Bronze</v>
          </cell>
          <cell r="D1037" t="str">
            <v>NEW INTRODUCTION</v>
          </cell>
          <cell r="E1037"/>
          <cell r="F1037">
            <v>5038856123197</v>
          </cell>
          <cell r="G1037">
            <v>268</v>
          </cell>
          <cell r="H1037">
            <v>0.1</v>
          </cell>
          <cell r="I1037">
            <v>0</v>
          </cell>
          <cell r="J1037">
            <v>0</v>
          </cell>
          <cell r="K1037">
            <v>0</v>
          </cell>
          <cell r="L1037">
            <v>0</v>
          </cell>
        </row>
        <row r="1038">
          <cell r="A1038">
            <v>1437020</v>
          </cell>
          <cell r="B1038" t="str">
            <v>Keta</v>
          </cell>
          <cell r="C1038" t="str">
            <v>Matt Black</v>
          </cell>
          <cell r="D1038" t="str">
            <v>NEW INTRODUCTION</v>
          </cell>
          <cell r="E1038"/>
          <cell r="F1038">
            <v>5038856123203</v>
          </cell>
          <cell r="G1038">
            <v>268</v>
          </cell>
          <cell r="H1038">
            <v>0.1</v>
          </cell>
          <cell r="I1038">
            <v>0</v>
          </cell>
          <cell r="J1038">
            <v>0</v>
          </cell>
          <cell r="K1038">
            <v>0</v>
          </cell>
          <cell r="L1038">
            <v>0</v>
          </cell>
        </row>
        <row r="1039">
          <cell r="A1039">
            <v>1437021</v>
          </cell>
          <cell r="B1039" t="str">
            <v>Keta</v>
          </cell>
          <cell r="C1039" t="str">
            <v>Matt Gold</v>
          </cell>
          <cell r="D1039" t="str">
            <v>NEW INTRODUCTION</v>
          </cell>
          <cell r="E1039"/>
          <cell r="F1039">
            <v>5038856123210</v>
          </cell>
          <cell r="G1039">
            <v>268</v>
          </cell>
          <cell r="H1039">
            <v>0.1</v>
          </cell>
          <cell r="I1039">
            <v>0</v>
          </cell>
          <cell r="J1039">
            <v>0</v>
          </cell>
          <cell r="K1039">
            <v>0</v>
          </cell>
          <cell r="L1039">
            <v>0</v>
          </cell>
        </row>
        <row r="1040">
          <cell r="A1040">
            <v>1437022</v>
          </cell>
          <cell r="B1040" t="str">
            <v>Keta</v>
          </cell>
          <cell r="C1040" t="str">
            <v>Matt Nickel</v>
          </cell>
          <cell r="D1040" t="str">
            <v>NEW INTRODUCTION - MADE TO ORDER - Subject to minimum order quantity and extended leadtime</v>
          </cell>
          <cell r="E1040"/>
          <cell r="F1040">
            <v>5038856123227</v>
          </cell>
          <cell r="G1040">
            <v>268</v>
          </cell>
          <cell r="H1040">
            <v>0.1</v>
          </cell>
          <cell r="I1040">
            <v>0</v>
          </cell>
          <cell r="J1040">
            <v>0</v>
          </cell>
          <cell r="K1040">
            <v>0</v>
          </cell>
          <cell r="L1040">
            <v>0</v>
          </cell>
        </row>
        <row r="1041">
          <cell r="A1041">
            <v>1437023</v>
          </cell>
          <cell r="B1041" t="str">
            <v>Keta</v>
          </cell>
          <cell r="C1041" t="str">
            <v>Matt White</v>
          </cell>
          <cell r="D1041" t="str">
            <v>NEW INTRODUCTION - MADE TO ORDER - Subject to minimum order quantity and extended leadtime</v>
          </cell>
          <cell r="E1041"/>
          <cell r="F1041">
            <v>5038856123234</v>
          </cell>
          <cell r="G1041">
            <v>268</v>
          </cell>
          <cell r="H1041">
            <v>0.1</v>
          </cell>
          <cell r="I1041">
            <v>0</v>
          </cell>
          <cell r="J1041">
            <v>0</v>
          </cell>
          <cell r="K1041">
            <v>0</v>
          </cell>
          <cell r="L1041">
            <v>0</v>
          </cell>
        </row>
        <row r="1042">
          <cell r="A1042">
            <v>1437024</v>
          </cell>
          <cell r="B1042" t="str">
            <v>Keta</v>
          </cell>
          <cell r="C1042" t="str">
            <v>Polished Chrome</v>
          </cell>
          <cell r="D1042" t="str">
            <v>NEW INTRODUCTION - MADE TO ORDER - Subject to minimum order quantity and extended leadtime</v>
          </cell>
          <cell r="E1042"/>
          <cell r="F1042">
            <v>5038856123241</v>
          </cell>
          <cell r="G1042">
            <v>268</v>
          </cell>
          <cell r="H1042">
            <v>0.1</v>
          </cell>
          <cell r="I1042">
            <v>0</v>
          </cell>
          <cell r="J1042">
            <v>0</v>
          </cell>
          <cell r="K1042">
            <v>0</v>
          </cell>
          <cell r="L1042">
            <v>0</v>
          </cell>
        </row>
        <row r="1043">
          <cell r="A1043">
            <v>1438001</v>
          </cell>
          <cell r="B1043" t="str">
            <v>Parallel</v>
          </cell>
          <cell r="C1043" t="str">
            <v>Ceramic</v>
          </cell>
          <cell r="D1043" t="str">
            <v/>
          </cell>
          <cell r="E1043"/>
          <cell r="F1043">
            <v>5038856108668</v>
          </cell>
          <cell r="G1043">
            <v>99</v>
          </cell>
          <cell r="H1043">
            <v>0.01</v>
          </cell>
          <cell r="I1043">
            <v>0</v>
          </cell>
          <cell r="J1043">
            <v>0</v>
          </cell>
          <cell r="K1043">
            <v>0</v>
          </cell>
          <cell r="L1043">
            <v>0</v>
          </cell>
        </row>
        <row r="1044">
          <cell r="A1044">
            <v>1439001</v>
          </cell>
          <cell r="B1044" t="str">
            <v>Blend</v>
          </cell>
          <cell r="C1044" t="str">
            <v>Plaster</v>
          </cell>
          <cell r="D1044" t="str">
            <v/>
          </cell>
          <cell r="E1044"/>
          <cell r="F1044">
            <v>5038856108774</v>
          </cell>
          <cell r="G1044">
            <v>196</v>
          </cell>
          <cell r="H1044">
            <v>0.01</v>
          </cell>
          <cell r="I1044">
            <v>0</v>
          </cell>
          <cell r="J1044">
            <v>0</v>
          </cell>
          <cell r="K1044">
            <v>0</v>
          </cell>
          <cell r="L1044">
            <v>0</v>
          </cell>
        </row>
        <row r="1045">
          <cell r="A1045">
            <v>1440001</v>
          </cell>
          <cell r="B1045" t="str">
            <v>Atticus 600 3000K</v>
          </cell>
          <cell r="C1045" t="str">
            <v>Polished Chrome</v>
          </cell>
          <cell r="D1045" t="str">
            <v>NEW INTRODUCTION</v>
          </cell>
          <cell r="E1045"/>
          <cell r="F1045">
            <v>5038856108873</v>
          </cell>
          <cell r="G1045">
            <v>471</v>
          </cell>
          <cell r="H1045">
            <v>0</v>
          </cell>
          <cell r="I1045">
            <v>0.1</v>
          </cell>
          <cell r="J1045">
            <v>0</v>
          </cell>
          <cell r="K1045">
            <v>0</v>
          </cell>
          <cell r="L1045">
            <v>0</v>
          </cell>
        </row>
        <row r="1046">
          <cell r="A1046">
            <v>1440002</v>
          </cell>
          <cell r="B1046" t="str">
            <v>Atticus 900 3000K</v>
          </cell>
          <cell r="C1046" t="str">
            <v>Polished Chrome</v>
          </cell>
          <cell r="D1046" t="str">
            <v>NEW INTRODUCTION</v>
          </cell>
          <cell r="E1046"/>
          <cell r="F1046">
            <v>5038856108880</v>
          </cell>
          <cell r="G1046">
            <v>602</v>
          </cell>
          <cell r="H1046">
            <v>0</v>
          </cell>
          <cell r="I1046">
            <v>0.1</v>
          </cell>
          <cell r="J1046">
            <v>0</v>
          </cell>
          <cell r="K1046">
            <v>0</v>
          </cell>
          <cell r="L1046">
            <v>0</v>
          </cell>
        </row>
        <row r="1047">
          <cell r="A1047">
            <v>1440005</v>
          </cell>
          <cell r="B1047" t="str">
            <v>Atticus 600 3000K</v>
          </cell>
          <cell r="C1047" t="str">
            <v>Matt Black</v>
          </cell>
          <cell r="D1047" t="str">
            <v>NEW INTRODUCTION</v>
          </cell>
          <cell r="E1047"/>
          <cell r="F1047">
            <v>5038856110975</v>
          </cell>
          <cell r="G1047">
            <v>471</v>
          </cell>
          <cell r="H1047">
            <v>0</v>
          </cell>
          <cell r="I1047">
            <v>0.1</v>
          </cell>
          <cell r="J1047">
            <v>0</v>
          </cell>
          <cell r="K1047">
            <v>0</v>
          </cell>
          <cell r="L1047">
            <v>0</v>
          </cell>
        </row>
        <row r="1048">
          <cell r="A1048">
            <v>1440006</v>
          </cell>
          <cell r="B1048" t="str">
            <v>Atticus 900 3000K</v>
          </cell>
          <cell r="C1048" t="str">
            <v>Matt Black</v>
          </cell>
          <cell r="D1048" t="str">
            <v>NEW INTRODUCTION</v>
          </cell>
          <cell r="E1048"/>
          <cell r="F1048">
            <v>5038856110982</v>
          </cell>
          <cell r="G1048">
            <v>602</v>
          </cell>
          <cell r="H1048">
            <v>0</v>
          </cell>
          <cell r="I1048">
            <v>0.1</v>
          </cell>
          <cell r="J1048">
            <v>0</v>
          </cell>
          <cell r="K1048">
            <v>0</v>
          </cell>
          <cell r="L1048">
            <v>0</v>
          </cell>
        </row>
        <row r="1049">
          <cell r="A1049">
            <v>1441001</v>
          </cell>
          <cell r="B1049" t="str">
            <v>Edward Wall</v>
          </cell>
          <cell r="C1049" t="str">
            <v>Matt Black</v>
          </cell>
          <cell r="D1049" t="str">
            <v/>
          </cell>
          <cell r="E1049"/>
          <cell r="F1049">
            <v>5038856109313</v>
          </cell>
          <cell r="G1049">
            <v>207</v>
          </cell>
          <cell r="H1049">
            <v>0.01</v>
          </cell>
          <cell r="I1049">
            <v>0</v>
          </cell>
          <cell r="J1049">
            <v>0</v>
          </cell>
          <cell r="K1049">
            <v>0</v>
          </cell>
          <cell r="L1049">
            <v>0</v>
          </cell>
        </row>
        <row r="1050">
          <cell r="A1050">
            <v>1441002</v>
          </cell>
          <cell r="B1050" t="str">
            <v>Edward Twin</v>
          </cell>
          <cell r="C1050" t="str">
            <v>Matt Black</v>
          </cell>
          <cell r="D1050" t="str">
            <v/>
          </cell>
          <cell r="E1050"/>
          <cell r="F1050">
            <v>5038856109320</v>
          </cell>
          <cell r="G1050">
            <v>328</v>
          </cell>
          <cell r="H1050">
            <v>0.01</v>
          </cell>
          <cell r="I1050">
            <v>0</v>
          </cell>
          <cell r="J1050">
            <v>0</v>
          </cell>
          <cell r="K1050">
            <v>0</v>
          </cell>
          <cell r="L1050">
            <v>0</v>
          </cell>
        </row>
        <row r="1051">
          <cell r="A1051">
            <v>1441003</v>
          </cell>
          <cell r="B1051" t="str">
            <v>Edward Desk</v>
          </cell>
          <cell r="C1051" t="str">
            <v>Matt Black</v>
          </cell>
          <cell r="D1051" t="str">
            <v/>
          </cell>
          <cell r="E1051"/>
          <cell r="F1051">
            <v>5038856109337</v>
          </cell>
          <cell r="G1051">
            <v>415</v>
          </cell>
          <cell r="H1051">
            <v>0</v>
          </cell>
          <cell r="I1051">
            <v>0.01</v>
          </cell>
          <cell r="J1051">
            <v>0</v>
          </cell>
          <cell r="K1051">
            <v>0</v>
          </cell>
          <cell r="L1051">
            <v>0</v>
          </cell>
        </row>
        <row r="1052">
          <cell r="A1052">
            <v>1441013</v>
          </cell>
          <cell r="B1052" t="str">
            <v>Edward Wall Switched</v>
          </cell>
          <cell r="C1052" t="str">
            <v>Matt Black</v>
          </cell>
          <cell r="D1052" t="str">
            <v/>
          </cell>
          <cell r="E1052"/>
          <cell r="F1052">
            <v>5038856118346</v>
          </cell>
          <cell r="G1052">
            <v>213</v>
          </cell>
          <cell r="H1052">
            <v>0.01</v>
          </cell>
          <cell r="I1052">
            <v>0</v>
          </cell>
          <cell r="J1052">
            <v>0</v>
          </cell>
          <cell r="K1052">
            <v>0</v>
          </cell>
          <cell r="L1052">
            <v>0</v>
          </cell>
        </row>
        <row r="1053">
          <cell r="A1053">
            <v>1442001</v>
          </cell>
          <cell r="B1053" t="str">
            <v>Hashira 300</v>
          </cell>
          <cell r="C1053" t="str">
            <v>Matt Black</v>
          </cell>
          <cell r="D1053" t="str">
            <v/>
          </cell>
          <cell r="E1053"/>
          <cell r="F1053">
            <v>5038856109344</v>
          </cell>
          <cell r="G1053">
            <v>173</v>
          </cell>
          <cell r="H1053">
            <v>0.01</v>
          </cell>
          <cell r="I1053">
            <v>0</v>
          </cell>
          <cell r="J1053">
            <v>0</v>
          </cell>
          <cell r="K1053">
            <v>0</v>
          </cell>
          <cell r="L1053">
            <v>0</v>
          </cell>
        </row>
        <row r="1054">
          <cell r="A1054">
            <v>1442002</v>
          </cell>
          <cell r="B1054" t="str">
            <v>Hashira 400</v>
          </cell>
          <cell r="C1054" t="str">
            <v>Matt Black</v>
          </cell>
          <cell r="D1054" t="str">
            <v>PHASE OUT - Available while stock lasts</v>
          </cell>
          <cell r="E1054"/>
          <cell r="F1054">
            <v>5038856109351</v>
          </cell>
          <cell r="G1054">
            <v>139</v>
          </cell>
          <cell r="H1054">
            <v>0.01</v>
          </cell>
          <cell r="I1054">
            <v>0</v>
          </cell>
          <cell r="J1054">
            <v>0</v>
          </cell>
          <cell r="K1054">
            <v>0</v>
          </cell>
          <cell r="L1054">
            <v>0</v>
          </cell>
        </row>
        <row r="1055">
          <cell r="A1055">
            <v>1442003</v>
          </cell>
          <cell r="B1055" t="str">
            <v>Hashira Surface 250</v>
          </cell>
          <cell r="C1055" t="str">
            <v>Matt Black</v>
          </cell>
          <cell r="D1055" t="str">
            <v>PHASE OUT - Available while stock lasts</v>
          </cell>
          <cell r="E1055"/>
          <cell r="F1055">
            <v>5038856109368</v>
          </cell>
          <cell r="G1055">
            <v>114</v>
          </cell>
          <cell r="H1055">
            <v>0.01</v>
          </cell>
          <cell r="I1055">
            <v>0</v>
          </cell>
          <cell r="J1055">
            <v>0</v>
          </cell>
          <cell r="K1055">
            <v>0</v>
          </cell>
          <cell r="L1055">
            <v>0</v>
          </cell>
        </row>
        <row r="1056">
          <cell r="A1056">
            <v>1442004</v>
          </cell>
          <cell r="B1056" t="str">
            <v>Hashira Pendant</v>
          </cell>
          <cell r="C1056" t="str">
            <v>Matt Black</v>
          </cell>
          <cell r="D1056" t="str">
            <v/>
          </cell>
          <cell r="E1056"/>
          <cell r="F1056">
            <v>5038856109375</v>
          </cell>
          <cell r="G1056">
            <v>226</v>
          </cell>
          <cell r="H1056">
            <v>0</v>
          </cell>
          <cell r="I1056">
            <v>0.01</v>
          </cell>
          <cell r="J1056">
            <v>0</v>
          </cell>
          <cell r="K1056">
            <v>0</v>
          </cell>
          <cell r="L1056">
            <v>0</v>
          </cell>
        </row>
        <row r="1057">
          <cell r="A1057">
            <v>1442005</v>
          </cell>
          <cell r="B1057" t="str">
            <v>Hashira 300</v>
          </cell>
          <cell r="C1057" t="str">
            <v>Matt Nickel</v>
          </cell>
          <cell r="D1057" t="str">
            <v/>
          </cell>
          <cell r="E1057"/>
          <cell r="F1057">
            <v>5038856109665</v>
          </cell>
          <cell r="G1057">
            <v>182</v>
          </cell>
          <cell r="H1057">
            <v>0.01</v>
          </cell>
          <cell r="I1057">
            <v>0</v>
          </cell>
          <cell r="J1057">
            <v>0</v>
          </cell>
          <cell r="K1057">
            <v>0</v>
          </cell>
          <cell r="L1057">
            <v>0</v>
          </cell>
        </row>
        <row r="1058">
          <cell r="A1058">
            <v>1442006</v>
          </cell>
          <cell r="B1058" t="str">
            <v>Hashira 300</v>
          </cell>
          <cell r="C1058" t="str">
            <v>Matt Gold</v>
          </cell>
          <cell r="D1058" t="str">
            <v/>
          </cell>
          <cell r="E1058"/>
          <cell r="F1058">
            <v>5038856109672</v>
          </cell>
          <cell r="G1058">
            <v>190</v>
          </cell>
          <cell r="H1058">
            <v>0.01</v>
          </cell>
          <cell r="I1058">
            <v>0</v>
          </cell>
          <cell r="J1058">
            <v>0</v>
          </cell>
          <cell r="K1058">
            <v>0</v>
          </cell>
          <cell r="L1058">
            <v>0</v>
          </cell>
        </row>
        <row r="1059">
          <cell r="A1059">
            <v>1442007</v>
          </cell>
          <cell r="B1059" t="str">
            <v>Hashira 400</v>
          </cell>
          <cell r="C1059" t="str">
            <v>Matt Nickel</v>
          </cell>
          <cell r="D1059" t="str">
            <v>PHASE OUT - Available while stock lasts</v>
          </cell>
          <cell r="E1059"/>
          <cell r="F1059">
            <v>5038856109689</v>
          </cell>
          <cell r="G1059">
            <v>168</v>
          </cell>
          <cell r="H1059">
            <v>0.01</v>
          </cell>
          <cell r="I1059">
            <v>0</v>
          </cell>
          <cell r="J1059">
            <v>0</v>
          </cell>
          <cell r="K1059">
            <v>0</v>
          </cell>
          <cell r="L1059">
            <v>0</v>
          </cell>
        </row>
        <row r="1060">
          <cell r="A1060">
            <v>1442008</v>
          </cell>
          <cell r="B1060" t="str">
            <v>Hashira 400</v>
          </cell>
          <cell r="C1060" t="str">
            <v>Matt Gold</v>
          </cell>
          <cell r="D1060" t="str">
            <v>PHASE OUT - Available while stock lasts</v>
          </cell>
          <cell r="E1060"/>
          <cell r="F1060">
            <v>5038856109696</v>
          </cell>
          <cell r="G1060">
            <v>181</v>
          </cell>
          <cell r="H1060">
            <v>0.01</v>
          </cell>
          <cell r="I1060">
            <v>0</v>
          </cell>
          <cell r="J1060">
            <v>0</v>
          </cell>
          <cell r="K1060">
            <v>0</v>
          </cell>
          <cell r="L1060">
            <v>0</v>
          </cell>
        </row>
        <row r="1061">
          <cell r="A1061">
            <v>1442009</v>
          </cell>
          <cell r="B1061" t="str">
            <v>Hashira Surface 250</v>
          </cell>
          <cell r="C1061" t="str">
            <v>Matt Nickel</v>
          </cell>
          <cell r="D1061" t="str">
            <v>PHASE OUT - Available while stock lasts</v>
          </cell>
          <cell r="E1061"/>
          <cell r="F1061">
            <v>5038856109702</v>
          </cell>
          <cell r="G1061">
            <v>127</v>
          </cell>
          <cell r="H1061">
            <v>0.01</v>
          </cell>
          <cell r="I1061">
            <v>0</v>
          </cell>
          <cell r="J1061">
            <v>0</v>
          </cell>
          <cell r="K1061">
            <v>0</v>
          </cell>
          <cell r="L1061">
            <v>0</v>
          </cell>
        </row>
        <row r="1062">
          <cell r="A1062">
            <v>1442010</v>
          </cell>
          <cell r="B1062" t="str">
            <v>Hashira Surface 250</v>
          </cell>
          <cell r="C1062" t="str">
            <v>Matt Gold</v>
          </cell>
          <cell r="D1062" t="str">
            <v>PHASE OUT - Available while stock lasts</v>
          </cell>
          <cell r="E1062"/>
          <cell r="F1062">
            <v>5038856109719</v>
          </cell>
          <cell r="G1062">
            <v>136</v>
          </cell>
          <cell r="H1062">
            <v>0.01</v>
          </cell>
          <cell r="I1062">
            <v>0</v>
          </cell>
          <cell r="J1062">
            <v>0</v>
          </cell>
          <cell r="K1062">
            <v>0</v>
          </cell>
          <cell r="L1062">
            <v>0</v>
          </cell>
        </row>
        <row r="1063">
          <cell r="A1063">
            <v>1442011</v>
          </cell>
          <cell r="B1063" t="str">
            <v>Hashira Pendant</v>
          </cell>
          <cell r="C1063" t="str">
            <v>Matt Nickel</v>
          </cell>
          <cell r="D1063" t="str">
            <v/>
          </cell>
          <cell r="E1063"/>
          <cell r="F1063">
            <v>5038856109726</v>
          </cell>
          <cell r="G1063">
            <v>233</v>
          </cell>
          <cell r="H1063">
            <v>0</v>
          </cell>
          <cell r="I1063">
            <v>0.01</v>
          </cell>
          <cell r="J1063">
            <v>0</v>
          </cell>
          <cell r="K1063">
            <v>0</v>
          </cell>
          <cell r="L1063">
            <v>0</v>
          </cell>
        </row>
        <row r="1064">
          <cell r="A1064">
            <v>1442012</v>
          </cell>
          <cell r="B1064" t="str">
            <v>Hashira Pendant</v>
          </cell>
          <cell r="C1064" t="str">
            <v>Matt Gold</v>
          </cell>
          <cell r="D1064" t="str">
            <v/>
          </cell>
          <cell r="E1064"/>
          <cell r="F1064">
            <v>5038856109733</v>
          </cell>
          <cell r="G1064">
            <v>241</v>
          </cell>
          <cell r="H1064">
            <v>0</v>
          </cell>
          <cell r="I1064">
            <v>0.01</v>
          </cell>
          <cell r="J1064">
            <v>0</v>
          </cell>
          <cell r="K1064">
            <v>0</v>
          </cell>
          <cell r="L1064">
            <v>0</v>
          </cell>
        </row>
        <row r="1065">
          <cell r="A1065">
            <v>1444001</v>
          </cell>
          <cell r="B1065" t="str">
            <v>Miura Wall</v>
          </cell>
          <cell r="C1065" t="str">
            <v>Matt Black</v>
          </cell>
          <cell r="D1065" t="str">
            <v/>
          </cell>
          <cell r="E1065"/>
          <cell r="F1065">
            <v>5038856110180</v>
          </cell>
          <cell r="G1065">
            <v>207</v>
          </cell>
          <cell r="H1065">
            <v>0.01</v>
          </cell>
          <cell r="I1065">
            <v>0</v>
          </cell>
          <cell r="J1065">
            <v>0</v>
          </cell>
          <cell r="K1065">
            <v>0</v>
          </cell>
          <cell r="L1065">
            <v>0</v>
          </cell>
        </row>
        <row r="1066">
          <cell r="A1066">
            <v>1444002</v>
          </cell>
          <cell r="B1066" t="str">
            <v>Miura Wall</v>
          </cell>
          <cell r="C1066" t="str">
            <v>Matt Nickel</v>
          </cell>
          <cell r="D1066" t="str">
            <v/>
          </cell>
          <cell r="E1066"/>
          <cell r="F1066">
            <v>5038856110197</v>
          </cell>
          <cell r="G1066">
            <v>215</v>
          </cell>
          <cell r="H1066">
            <v>0.01</v>
          </cell>
          <cell r="I1066">
            <v>0</v>
          </cell>
          <cell r="J1066">
            <v>0</v>
          </cell>
          <cell r="K1066">
            <v>0</v>
          </cell>
          <cell r="L1066">
            <v>0</v>
          </cell>
        </row>
        <row r="1067">
          <cell r="A1067">
            <v>1444003</v>
          </cell>
          <cell r="B1067" t="str">
            <v>Miura Wall</v>
          </cell>
          <cell r="C1067" t="str">
            <v>Matt Gold</v>
          </cell>
          <cell r="D1067" t="str">
            <v/>
          </cell>
          <cell r="E1067"/>
          <cell r="F1067">
            <v>5038856110203</v>
          </cell>
          <cell r="G1067">
            <v>226</v>
          </cell>
          <cell r="H1067">
            <v>0.01</v>
          </cell>
          <cell r="I1067">
            <v>0</v>
          </cell>
          <cell r="J1067">
            <v>0</v>
          </cell>
          <cell r="K1067">
            <v>0</v>
          </cell>
          <cell r="L1067">
            <v>0</v>
          </cell>
        </row>
        <row r="1068">
          <cell r="A1068">
            <v>1444004</v>
          </cell>
          <cell r="B1068" t="str">
            <v>Miura Swing Arm</v>
          </cell>
          <cell r="C1068" t="str">
            <v>Matt Black</v>
          </cell>
          <cell r="D1068" t="str">
            <v/>
          </cell>
          <cell r="E1068"/>
          <cell r="F1068">
            <v>5038856110210</v>
          </cell>
          <cell r="G1068">
            <v>241</v>
          </cell>
          <cell r="H1068">
            <v>0.01</v>
          </cell>
          <cell r="I1068">
            <v>0</v>
          </cell>
          <cell r="J1068">
            <v>0</v>
          </cell>
          <cell r="K1068">
            <v>0</v>
          </cell>
          <cell r="L1068">
            <v>0</v>
          </cell>
        </row>
        <row r="1069">
          <cell r="A1069">
            <v>1444005</v>
          </cell>
          <cell r="B1069" t="str">
            <v>Miura Swing Arm</v>
          </cell>
          <cell r="C1069" t="str">
            <v>Matt Nickel</v>
          </cell>
          <cell r="D1069" t="str">
            <v/>
          </cell>
          <cell r="E1069"/>
          <cell r="F1069">
            <v>5038856110227</v>
          </cell>
          <cell r="G1069">
            <v>251</v>
          </cell>
          <cell r="H1069">
            <v>0.01</v>
          </cell>
          <cell r="I1069">
            <v>0</v>
          </cell>
          <cell r="J1069">
            <v>0</v>
          </cell>
          <cell r="K1069">
            <v>0</v>
          </cell>
          <cell r="L1069">
            <v>0</v>
          </cell>
        </row>
        <row r="1070">
          <cell r="A1070">
            <v>1444006</v>
          </cell>
          <cell r="B1070" t="str">
            <v>Miura Swing Arm</v>
          </cell>
          <cell r="C1070" t="str">
            <v>Matt Gold</v>
          </cell>
          <cell r="D1070" t="str">
            <v/>
          </cell>
          <cell r="E1070"/>
          <cell r="F1070">
            <v>5038856110234</v>
          </cell>
          <cell r="G1070">
            <v>261</v>
          </cell>
          <cell r="H1070">
            <v>0.01</v>
          </cell>
          <cell r="I1070">
            <v>0</v>
          </cell>
          <cell r="J1070">
            <v>0</v>
          </cell>
          <cell r="K1070">
            <v>0</v>
          </cell>
          <cell r="L1070">
            <v>0</v>
          </cell>
        </row>
        <row r="1071">
          <cell r="A1071">
            <v>1444007</v>
          </cell>
          <cell r="B1071" t="str">
            <v>Miura Desk USB</v>
          </cell>
          <cell r="C1071" t="str">
            <v>Matt Nickel</v>
          </cell>
          <cell r="D1071" t="str">
            <v/>
          </cell>
          <cell r="E1071"/>
          <cell r="F1071">
            <v>5038856110241</v>
          </cell>
          <cell r="G1071">
            <v>363</v>
          </cell>
          <cell r="H1071">
            <v>0.01</v>
          </cell>
          <cell r="I1071">
            <v>0</v>
          </cell>
          <cell r="J1071">
            <v>0</v>
          </cell>
          <cell r="K1071">
            <v>0</v>
          </cell>
          <cell r="L1071">
            <v>0</v>
          </cell>
        </row>
        <row r="1072">
          <cell r="A1072">
            <v>1444008</v>
          </cell>
          <cell r="B1072" t="str">
            <v>Miura Desk USB</v>
          </cell>
          <cell r="C1072" t="str">
            <v>Matt Gold</v>
          </cell>
          <cell r="D1072" t="str">
            <v/>
          </cell>
          <cell r="E1072"/>
          <cell r="F1072">
            <v>5038856110258</v>
          </cell>
          <cell r="G1072">
            <v>371</v>
          </cell>
          <cell r="H1072">
            <v>0.01</v>
          </cell>
          <cell r="I1072">
            <v>0</v>
          </cell>
          <cell r="J1072">
            <v>0</v>
          </cell>
          <cell r="K1072">
            <v>0</v>
          </cell>
          <cell r="L1072">
            <v>0</v>
          </cell>
        </row>
        <row r="1073">
          <cell r="A1073">
            <v>1446001</v>
          </cell>
          <cell r="B1073" t="str">
            <v>Ito</v>
          </cell>
          <cell r="C1073" t="str">
            <v>Matt White</v>
          </cell>
          <cell r="D1073" t="str">
            <v/>
          </cell>
          <cell r="E1073"/>
          <cell r="F1073">
            <v>5038856112917</v>
          </cell>
          <cell r="G1073">
            <v>411</v>
          </cell>
          <cell r="H1073">
            <v>0.01</v>
          </cell>
          <cell r="I1073">
            <v>0</v>
          </cell>
          <cell r="J1073">
            <v>0</v>
          </cell>
          <cell r="K1073">
            <v>0</v>
          </cell>
          <cell r="L1073">
            <v>0</v>
          </cell>
        </row>
        <row r="1074">
          <cell r="A1074">
            <v>1446002</v>
          </cell>
          <cell r="B1074" t="str">
            <v>Ito</v>
          </cell>
          <cell r="C1074" t="str">
            <v>Matt Black</v>
          </cell>
          <cell r="D1074" t="str">
            <v/>
          </cell>
          <cell r="E1074"/>
          <cell r="F1074">
            <v>5038856112924</v>
          </cell>
          <cell r="G1074">
            <v>411</v>
          </cell>
          <cell r="H1074">
            <v>0.01</v>
          </cell>
          <cell r="I1074">
            <v>0</v>
          </cell>
          <cell r="J1074">
            <v>0</v>
          </cell>
          <cell r="K1074">
            <v>0</v>
          </cell>
          <cell r="L1074">
            <v>0</v>
          </cell>
        </row>
        <row r="1075">
          <cell r="A1075">
            <v>1447001</v>
          </cell>
          <cell r="B1075" t="str">
            <v>Nagoya</v>
          </cell>
          <cell r="C1075" t="str">
            <v>Matt Black</v>
          </cell>
          <cell r="D1075" t="str">
            <v/>
          </cell>
          <cell r="E1075"/>
          <cell r="F1075">
            <v>5038856110432</v>
          </cell>
          <cell r="G1075">
            <v>398</v>
          </cell>
          <cell r="H1075">
            <v>0.01</v>
          </cell>
          <cell r="I1075">
            <v>0</v>
          </cell>
          <cell r="J1075">
            <v>0</v>
          </cell>
          <cell r="K1075">
            <v>0</v>
          </cell>
          <cell r="L1075">
            <v>0</v>
          </cell>
        </row>
        <row r="1076">
          <cell r="A1076">
            <v>1447002</v>
          </cell>
          <cell r="B1076" t="str">
            <v>Nagoya</v>
          </cell>
          <cell r="C1076" t="str">
            <v>Polished Chrome</v>
          </cell>
          <cell r="D1076" t="str">
            <v/>
          </cell>
          <cell r="E1076"/>
          <cell r="F1076">
            <v>5038856112580</v>
          </cell>
          <cell r="G1076">
            <v>416</v>
          </cell>
          <cell r="H1076">
            <v>0.01</v>
          </cell>
          <cell r="I1076">
            <v>0</v>
          </cell>
          <cell r="J1076">
            <v>0</v>
          </cell>
          <cell r="K1076">
            <v>0</v>
          </cell>
          <cell r="L1076">
            <v>0</v>
          </cell>
        </row>
        <row r="1077">
          <cell r="A1077">
            <v>1450001</v>
          </cell>
          <cell r="B1077" t="str">
            <v>Aquina Wall</v>
          </cell>
          <cell r="C1077" t="str">
            <v>Polished Chrome</v>
          </cell>
          <cell r="D1077" t="str">
            <v/>
          </cell>
          <cell r="E1077"/>
          <cell r="F1077">
            <v>5038856112405</v>
          </cell>
          <cell r="G1077">
            <v>266</v>
          </cell>
          <cell r="H1077">
            <v>0.01</v>
          </cell>
          <cell r="I1077">
            <v>0</v>
          </cell>
          <cell r="J1077">
            <v>0</v>
          </cell>
          <cell r="K1077">
            <v>0</v>
          </cell>
          <cell r="L1077">
            <v>0</v>
          </cell>
        </row>
        <row r="1078">
          <cell r="A1078">
            <v>1450002</v>
          </cell>
          <cell r="B1078" t="str">
            <v>Aquina Wall</v>
          </cell>
          <cell r="C1078" t="str">
            <v>Matt Black</v>
          </cell>
          <cell r="D1078" t="str">
            <v/>
          </cell>
          <cell r="E1078"/>
          <cell r="F1078">
            <v>5038856112955</v>
          </cell>
          <cell r="G1078">
            <v>257</v>
          </cell>
          <cell r="H1078">
            <v>0.01</v>
          </cell>
          <cell r="I1078">
            <v>0</v>
          </cell>
          <cell r="J1078">
            <v>0</v>
          </cell>
          <cell r="K1078">
            <v>0</v>
          </cell>
          <cell r="L1078">
            <v>0</v>
          </cell>
        </row>
        <row r="1079">
          <cell r="A1079">
            <v>1450003</v>
          </cell>
          <cell r="B1079" t="str">
            <v>Aquina Ceiling 240</v>
          </cell>
          <cell r="C1079" t="str">
            <v>Polished Chrome</v>
          </cell>
          <cell r="D1079" t="str">
            <v/>
          </cell>
          <cell r="E1079"/>
          <cell r="F1079">
            <v>5038856113020</v>
          </cell>
          <cell r="G1079">
            <v>432</v>
          </cell>
          <cell r="H1079">
            <v>0.01</v>
          </cell>
          <cell r="I1079">
            <v>0</v>
          </cell>
          <cell r="J1079">
            <v>0</v>
          </cell>
          <cell r="K1079">
            <v>0</v>
          </cell>
          <cell r="L1079">
            <v>0</v>
          </cell>
        </row>
        <row r="1080">
          <cell r="A1080">
            <v>1450004</v>
          </cell>
          <cell r="B1080" t="str">
            <v>Aquina Ceiling 360</v>
          </cell>
          <cell r="C1080" t="str">
            <v>Polished Chrome</v>
          </cell>
          <cell r="D1080" t="str">
            <v/>
          </cell>
          <cell r="E1080"/>
          <cell r="F1080">
            <v>5038856113037</v>
          </cell>
          <cell r="G1080">
            <v>569</v>
          </cell>
          <cell r="H1080">
            <v>0.01</v>
          </cell>
          <cell r="I1080">
            <v>0</v>
          </cell>
          <cell r="J1080">
            <v>0</v>
          </cell>
          <cell r="K1080">
            <v>0</v>
          </cell>
          <cell r="L1080">
            <v>0</v>
          </cell>
        </row>
        <row r="1081">
          <cell r="A1081">
            <v>1450009</v>
          </cell>
          <cell r="B1081" t="str">
            <v>Aquina Ceiling 240</v>
          </cell>
          <cell r="C1081" t="str">
            <v>Matt Black</v>
          </cell>
          <cell r="D1081" t="str">
            <v/>
          </cell>
          <cell r="E1081"/>
          <cell r="F1081">
            <v>5038856115956</v>
          </cell>
          <cell r="G1081">
            <v>417</v>
          </cell>
          <cell r="H1081">
            <v>0.01</v>
          </cell>
          <cell r="I1081">
            <v>0</v>
          </cell>
          <cell r="J1081">
            <v>0</v>
          </cell>
          <cell r="K1081">
            <v>0</v>
          </cell>
          <cell r="L1081">
            <v>0</v>
          </cell>
        </row>
        <row r="1082">
          <cell r="A1082">
            <v>1450011</v>
          </cell>
          <cell r="B1082" t="str">
            <v>Aquina Ceiling 360</v>
          </cell>
          <cell r="C1082" t="str">
            <v>Matt Black</v>
          </cell>
          <cell r="D1082" t="str">
            <v/>
          </cell>
          <cell r="E1082"/>
          <cell r="F1082">
            <v>5038856115970</v>
          </cell>
          <cell r="G1082">
            <v>545</v>
          </cell>
          <cell r="H1082">
            <v>0.01</v>
          </cell>
          <cell r="I1082">
            <v>0</v>
          </cell>
          <cell r="J1082">
            <v>0</v>
          </cell>
          <cell r="K1082">
            <v>0</v>
          </cell>
          <cell r="L1082">
            <v>0</v>
          </cell>
        </row>
        <row r="1083">
          <cell r="A1083">
            <v>1451001</v>
          </cell>
          <cell r="B1083" t="str">
            <v>Conic</v>
          </cell>
          <cell r="C1083" t="str">
            <v>Polished Chrome</v>
          </cell>
          <cell r="D1083" t="str">
            <v/>
          </cell>
          <cell r="E1083"/>
          <cell r="F1083">
            <v>5038856112412</v>
          </cell>
          <cell r="G1083">
            <v>237</v>
          </cell>
          <cell r="H1083">
            <v>0.01</v>
          </cell>
          <cell r="I1083">
            <v>0</v>
          </cell>
          <cell r="J1083">
            <v>0</v>
          </cell>
          <cell r="K1083">
            <v>0</v>
          </cell>
          <cell r="L1083">
            <v>0</v>
          </cell>
        </row>
        <row r="1084">
          <cell r="A1084">
            <v>1451002</v>
          </cell>
          <cell r="B1084" t="str">
            <v>Conic</v>
          </cell>
          <cell r="C1084" t="str">
            <v>Matt Black</v>
          </cell>
          <cell r="D1084" t="str">
            <v/>
          </cell>
          <cell r="E1084"/>
          <cell r="F1084">
            <v>5038856112900</v>
          </cell>
          <cell r="G1084">
            <v>230</v>
          </cell>
          <cell r="H1084">
            <v>0.01</v>
          </cell>
          <cell r="I1084">
            <v>0</v>
          </cell>
          <cell r="J1084">
            <v>0</v>
          </cell>
          <cell r="K1084">
            <v>0</v>
          </cell>
          <cell r="L1084">
            <v>0</v>
          </cell>
        </row>
        <row r="1085">
          <cell r="A1085">
            <v>1453001</v>
          </cell>
          <cell r="B1085" t="str">
            <v>Elena</v>
          </cell>
          <cell r="C1085" t="str">
            <v>Polished Chrome</v>
          </cell>
          <cell r="D1085" t="str">
            <v/>
          </cell>
          <cell r="E1085"/>
          <cell r="F1085">
            <v>5038856113006</v>
          </cell>
          <cell r="G1085">
            <v>237</v>
          </cell>
          <cell r="H1085">
            <v>0.01</v>
          </cell>
          <cell r="I1085">
            <v>0</v>
          </cell>
          <cell r="J1085">
            <v>0</v>
          </cell>
          <cell r="K1085">
            <v>0</v>
          </cell>
          <cell r="L1085">
            <v>0</v>
          </cell>
        </row>
        <row r="1086">
          <cell r="A1086">
            <v>1453003</v>
          </cell>
          <cell r="B1086" t="str">
            <v>Elena</v>
          </cell>
          <cell r="C1086" t="str">
            <v>Matt Black</v>
          </cell>
          <cell r="D1086" t="str">
            <v/>
          </cell>
          <cell r="E1086"/>
          <cell r="F1086">
            <v>5038856115093</v>
          </cell>
          <cell r="G1086">
            <v>230</v>
          </cell>
          <cell r="H1086">
            <v>0.01</v>
          </cell>
          <cell r="I1086">
            <v>0</v>
          </cell>
          <cell r="J1086">
            <v>0</v>
          </cell>
          <cell r="K1086">
            <v>0</v>
          </cell>
          <cell r="L1086">
            <v>0</v>
          </cell>
        </row>
        <row r="1087">
          <cell r="A1087">
            <v>1454001</v>
          </cell>
          <cell r="B1087" t="str">
            <v>Millie</v>
          </cell>
          <cell r="C1087" t="str">
            <v>Polished Chrome</v>
          </cell>
          <cell r="D1087" t="str">
            <v>NEW INTRODUCTION</v>
          </cell>
          <cell r="E1087"/>
          <cell r="F1087">
            <v>5038856113013</v>
          </cell>
          <cell r="G1087">
            <v>230</v>
          </cell>
          <cell r="H1087">
            <v>0.01</v>
          </cell>
          <cell r="I1087">
            <v>0</v>
          </cell>
          <cell r="J1087">
            <v>0</v>
          </cell>
          <cell r="K1087">
            <v>0</v>
          </cell>
          <cell r="L1087">
            <v>0</v>
          </cell>
        </row>
        <row r="1088">
          <cell r="A1088">
            <v>1454003</v>
          </cell>
          <cell r="B1088" t="str">
            <v>Millie</v>
          </cell>
          <cell r="C1088" t="str">
            <v>Matt Black</v>
          </cell>
          <cell r="D1088" t="str">
            <v>NEW INTRODUCTION</v>
          </cell>
          <cell r="E1088"/>
          <cell r="F1088">
            <v>5038856115086</v>
          </cell>
          <cell r="G1088">
            <v>223</v>
          </cell>
          <cell r="H1088">
            <v>0.01</v>
          </cell>
          <cell r="I1088">
            <v>0</v>
          </cell>
          <cell r="J1088">
            <v>0</v>
          </cell>
          <cell r="K1088">
            <v>0</v>
          </cell>
          <cell r="L1088">
            <v>0</v>
          </cell>
        </row>
        <row r="1089">
          <cell r="A1089">
            <v>1455001</v>
          </cell>
          <cell r="B1089" t="str">
            <v>Veo</v>
          </cell>
          <cell r="C1089" t="str">
            <v>Matt Nickel</v>
          </cell>
          <cell r="D1089" t="str">
            <v>NEW INTRODUCTION</v>
          </cell>
          <cell r="E1089"/>
          <cell r="F1089">
            <v>5038856113259</v>
          </cell>
          <cell r="G1089">
            <v>203</v>
          </cell>
          <cell r="H1089">
            <v>0.01</v>
          </cell>
          <cell r="I1089">
            <v>0</v>
          </cell>
          <cell r="J1089">
            <v>0</v>
          </cell>
          <cell r="K1089">
            <v>0</v>
          </cell>
          <cell r="L1089">
            <v>0</v>
          </cell>
        </row>
        <row r="1090">
          <cell r="A1090">
            <v>1455002</v>
          </cell>
          <cell r="B1090" t="str">
            <v>Veo</v>
          </cell>
          <cell r="C1090" t="str">
            <v>Bronze</v>
          </cell>
          <cell r="D1090" t="str">
            <v>NEW INTRODUCTION</v>
          </cell>
          <cell r="E1090"/>
          <cell r="F1090">
            <v>5038856113266</v>
          </cell>
          <cell r="G1090">
            <v>203</v>
          </cell>
          <cell r="H1090">
            <v>0.01</v>
          </cell>
          <cell r="I1090">
            <v>0</v>
          </cell>
          <cell r="J1090">
            <v>0</v>
          </cell>
          <cell r="K1090">
            <v>0</v>
          </cell>
          <cell r="L1090">
            <v>0</v>
          </cell>
        </row>
        <row r="1091">
          <cell r="A1091">
            <v>1456001</v>
          </cell>
          <cell r="B1091" t="str">
            <v>Taiko 300</v>
          </cell>
          <cell r="C1091" t="str">
            <v>Matt Black</v>
          </cell>
          <cell r="D1091" t="str">
            <v/>
          </cell>
          <cell r="E1091"/>
          <cell r="F1091">
            <v>5038856113310</v>
          </cell>
          <cell r="G1091">
            <v>349</v>
          </cell>
          <cell r="H1091">
            <v>0.01</v>
          </cell>
          <cell r="I1091">
            <v>0</v>
          </cell>
          <cell r="J1091">
            <v>0</v>
          </cell>
          <cell r="K1091">
            <v>0</v>
          </cell>
          <cell r="L1091">
            <v>0</v>
          </cell>
        </row>
        <row r="1092">
          <cell r="A1092">
            <v>1456002</v>
          </cell>
          <cell r="B1092" t="str">
            <v>Taiko 400</v>
          </cell>
          <cell r="C1092" t="str">
            <v>Matt Black</v>
          </cell>
          <cell r="D1092" t="str">
            <v/>
          </cell>
          <cell r="E1092"/>
          <cell r="F1092">
            <v>5038856113327</v>
          </cell>
          <cell r="G1092">
            <v>378</v>
          </cell>
          <cell r="H1092">
            <v>0.01</v>
          </cell>
          <cell r="I1092">
            <v>0</v>
          </cell>
          <cell r="J1092">
            <v>0</v>
          </cell>
          <cell r="K1092">
            <v>0</v>
          </cell>
          <cell r="L1092">
            <v>0</v>
          </cell>
        </row>
        <row r="1093">
          <cell r="A1093">
            <v>1456005</v>
          </cell>
          <cell r="B1093" t="str">
            <v>Taiko 300</v>
          </cell>
          <cell r="C1093" t="str">
            <v>Matt White</v>
          </cell>
          <cell r="D1093" t="str">
            <v/>
          </cell>
          <cell r="E1093"/>
          <cell r="F1093">
            <v>5038856115048</v>
          </cell>
          <cell r="G1093">
            <v>349</v>
          </cell>
          <cell r="H1093">
            <v>0.01</v>
          </cell>
          <cell r="I1093">
            <v>0</v>
          </cell>
          <cell r="J1093">
            <v>0</v>
          </cell>
          <cell r="K1093">
            <v>0</v>
          </cell>
          <cell r="L1093">
            <v>0</v>
          </cell>
        </row>
        <row r="1094">
          <cell r="A1094">
            <v>1456006</v>
          </cell>
          <cell r="B1094" t="str">
            <v>Taiko 400</v>
          </cell>
          <cell r="C1094" t="str">
            <v>Matt White</v>
          </cell>
          <cell r="D1094" t="str">
            <v/>
          </cell>
          <cell r="E1094"/>
          <cell r="F1094">
            <v>5038856115055</v>
          </cell>
          <cell r="G1094">
            <v>378</v>
          </cell>
          <cell r="H1094">
            <v>0.01</v>
          </cell>
          <cell r="I1094">
            <v>0</v>
          </cell>
          <cell r="J1094">
            <v>0</v>
          </cell>
          <cell r="K1094">
            <v>0</v>
          </cell>
          <cell r="L1094">
            <v>0</v>
          </cell>
        </row>
        <row r="1095">
          <cell r="A1095">
            <v>1457001</v>
          </cell>
          <cell r="B1095" t="str">
            <v>Leda Floor</v>
          </cell>
          <cell r="C1095" t="str">
            <v>Matt Black</v>
          </cell>
          <cell r="D1095" t="str">
            <v>NEW INTRODUCTION</v>
          </cell>
          <cell r="E1095"/>
          <cell r="F1095">
            <v>5038856115796</v>
          </cell>
          <cell r="G1095">
            <v>486</v>
          </cell>
          <cell r="H1095">
            <v>0</v>
          </cell>
          <cell r="I1095">
            <v>0.1</v>
          </cell>
          <cell r="J1095">
            <v>0</v>
          </cell>
          <cell r="K1095">
            <v>0</v>
          </cell>
          <cell r="L1095">
            <v>0</v>
          </cell>
        </row>
        <row r="1096">
          <cell r="A1096">
            <v>1457002</v>
          </cell>
          <cell r="B1096" t="str">
            <v>Leda Desk</v>
          </cell>
          <cell r="C1096" t="str">
            <v>Matt Black</v>
          </cell>
          <cell r="D1096" t="str">
            <v>NEW INTRODUCTION</v>
          </cell>
          <cell r="E1096"/>
          <cell r="F1096">
            <v>5038856115802</v>
          </cell>
          <cell r="G1096">
            <v>268</v>
          </cell>
          <cell r="H1096">
            <v>0</v>
          </cell>
          <cell r="I1096">
            <v>0.1</v>
          </cell>
          <cell r="J1096">
            <v>0</v>
          </cell>
          <cell r="K1096">
            <v>0</v>
          </cell>
          <cell r="L1096">
            <v>0</v>
          </cell>
        </row>
        <row r="1097">
          <cell r="A1097">
            <v>1457003</v>
          </cell>
          <cell r="B1097" t="str">
            <v>Leda Single</v>
          </cell>
          <cell r="C1097" t="str">
            <v>Matt Black</v>
          </cell>
          <cell r="D1097" t="str">
            <v>NEW INTRODUCTION</v>
          </cell>
          <cell r="E1097"/>
          <cell r="F1097">
            <v>5038856115819</v>
          </cell>
          <cell r="G1097">
            <v>130</v>
          </cell>
          <cell r="H1097">
            <v>0.1</v>
          </cell>
          <cell r="I1097">
            <v>0</v>
          </cell>
          <cell r="J1097">
            <v>0</v>
          </cell>
          <cell r="K1097">
            <v>0</v>
          </cell>
          <cell r="L1097">
            <v>0</v>
          </cell>
        </row>
        <row r="1098">
          <cell r="A1098">
            <v>1457004</v>
          </cell>
          <cell r="B1098" t="str">
            <v>Leda Swing Arm</v>
          </cell>
          <cell r="C1098" t="str">
            <v>Matt Black</v>
          </cell>
          <cell r="D1098" t="str">
            <v>NEW INTRODUCTION</v>
          </cell>
          <cell r="E1098"/>
          <cell r="F1098">
            <v>5038856115826</v>
          </cell>
          <cell r="G1098">
            <v>187</v>
          </cell>
          <cell r="H1098">
            <v>0.1</v>
          </cell>
          <cell r="I1098">
            <v>0</v>
          </cell>
          <cell r="J1098">
            <v>0</v>
          </cell>
          <cell r="K1098">
            <v>0</v>
          </cell>
          <cell r="L1098">
            <v>0</v>
          </cell>
        </row>
        <row r="1099">
          <cell r="A1099">
            <v>1459001</v>
          </cell>
          <cell r="B1099" t="str">
            <v>Ortona Single</v>
          </cell>
          <cell r="C1099" t="str">
            <v>Polished Chrome</v>
          </cell>
          <cell r="D1099" t="str">
            <v/>
          </cell>
          <cell r="E1099"/>
          <cell r="F1099">
            <v>5038856114447</v>
          </cell>
          <cell r="G1099">
            <v>200</v>
          </cell>
          <cell r="H1099">
            <v>0.01</v>
          </cell>
          <cell r="I1099">
            <v>0</v>
          </cell>
          <cell r="J1099">
            <v>0</v>
          </cell>
          <cell r="K1099">
            <v>0</v>
          </cell>
          <cell r="L1099">
            <v>0</v>
          </cell>
        </row>
        <row r="1100">
          <cell r="A1100">
            <v>1459002</v>
          </cell>
          <cell r="B1100" t="str">
            <v>Ortona Twin</v>
          </cell>
          <cell r="C1100" t="str">
            <v>Polished Chrome</v>
          </cell>
          <cell r="D1100" t="str">
            <v/>
          </cell>
          <cell r="E1100"/>
          <cell r="F1100">
            <v>5038856114454</v>
          </cell>
          <cell r="G1100">
            <v>282</v>
          </cell>
          <cell r="H1100">
            <v>0.01</v>
          </cell>
          <cell r="I1100">
            <v>0</v>
          </cell>
          <cell r="J1100">
            <v>0</v>
          </cell>
          <cell r="K1100">
            <v>0</v>
          </cell>
          <cell r="L1100">
            <v>0</v>
          </cell>
        </row>
        <row r="1101">
          <cell r="A1101">
            <v>1459005</v>
          </cell>
          <cell r="B1101" t="str">
            <v>Ortona Single</v>
          </cell>
          <cell r="C1101" t="str">
            <v>Matt Black</v>
          </cell>
          <cell r="D1101" t="str">
            <v/>
          </cell>
          <cell r="E1101"/>
          <cell r="F1101">
            <v>5038856116007</v>
          </cell>
          <cell r="G1101">
            <v>188</v>
          </cell>
          <cell r="H1101">
            <v>0.01</v>
          </cell>
          <cell r="I1101">
            <v>0</v>
          </cell>
          <cell r="J1101">
            <v>0</v>
          </cell>
          <cell r="K1101">
            <v>0</v>
          </cell>
          <cell r="L1101">
            <v>0</v>
          </cell>
        </row>
        <row r="1102">
          <cell r="A1102">
            <v>1459006</v>
          </cell>
          <cell r="B1102" t="str">
            <v>Ortona Twin</v>
          </cell>
          <cell r="C1102" t="str">
            <v>Matt Black</v>
          </cell>
          <cell r="D1102" t="str">
            <v/>
          </cell>
          <cell r="E1102"/>
          <cell r="F1102">
            <v>5038856116014</v>
          </cell>
          <cell r="G1102">
            <v>270</v>
          </cell>
          <cell r="H1102">
            <v>0.01</v>
          </cell>
          <cell r="I1102">
            <v>0</v>
          </cell>
          <cell r="J1102">
            <v>0</v>
          </cell>
          <cell r="K1102">
            <v>0</v>
          </cell>
          <cell r="L1102">
            <v>0</v>
          </cell>
        </row>
        <row r="1103">
          <cell r="A1103">
            <v>1460001</v>
          </cell>
          <cell r="B1103" t="str">
            <v>Imari Desk</v>
          </cell>
          <cell r="C1103" t="str">
            <v>Bronze</v>
          </cell>
          <cell r="D1103" t="str">
            <v>NEW INTRODUCTION</v>
          </cell>
          <cell r="E1103"/>
          <cell r="F1103">
            <v>5038856114904</v>
          </cell>
          <cell r="G1103">
            <v>569</v>
          </cell>
          <cell r="H1103">
            <v>0.1</v>
          </cell>
          <cell r="I1103">
            <v>0</v>
          </cell>
          <cell r="J1103">
            <v>0</v>
          </cell>
          <cell r="K1103">
            <v>0</v>
          </cell>
          <cell r="L1103">
            <v>0</v>
          </cell>
        </row>
        <row r="1104">
          <cell r="A1104">
            <v>1460002</v>
          </cell>
          <cell r="B1104" t="str">
            <v>Imari Fixed Wall</v>
          </cell>
          <cell r="C1104" t="str">
            <v>Bronze</v>
          </cell>
          <cell r="D1104" t="str">
            <v>NEW INTRODUCTION</v>
          </cell>
          <cell r="E1104"/>
          <cell r="F1104">
            <v>5038856114911</v>
          </cell>
          <cell r="G1104">
            <v>260</v>
          </cell>
          <cell r="H1104">
            <v>0.1</v>
          </cell>
          <cell r="I1104">
            <v>0</v>
          </cell>
          <cell r="J1104">
            <v>0</v>
          </cell>
          <cell r="K1104">
            <v>0</v>
          </cell>
          <cell r="L1104">
            <v>0</v>
          </cell>
        </row>
        <row r="1105">
          <cell r="A1105">
            <v>1460003</v>
          </cell>
          <cell r="B1105" t="str">
            <v>Imari Adjustable Wall</v>
          </cell>
          <cell r="C1105" t="str">
            <v>Bronze</v>
          </cell>
          <cell r="D1105" t="str">
            <v>NEW INTRODUCTION</v>
          </cell>
          <cell r="E1105"/>
          <cell r="F1105">
            <v>5038856114928</v>
          </cell>
          <cell r="G1105">
            <v>342</v>
          </cell>
          <cell r="H1105">
            <v>0.1</v>
          </cell>
          <cell r="I1105">
            <v>0</v>
          </cell>
          <cell r="J1105">
            <v>0</v>
          </cell>
          <cell r="K1105">
            <v>0</v>
          </cell>
          <cell r="L1105">
            <v>0</v>
          </cell>
        </row>
        <row r="1106">
          <cell r="A1106">
            <v>1460004</v>
          </cell>
          <cell r="B1106" t="str">
            <v>Imari Desk</v>
          </cell>
          <cell r="C1106" t="str">
            <v>Matt Nickel</v>
          </cell>
          <cell r="D1106" t="str">
            <v>NEW INTRODUCTION</v>
          </cell>
          <cell r="E1106"/>
          <cell r="F1106">
            <v>5038856117417</v>
          </cell>
          <cell r="G1106">
            <v>569</v>
          </cell>
          <cell r="H1106">
            <v>0</v>
          </cell>
          <cell r="I1106">
            <v>0.1</v>
          </cell>
          <cell r="J1106">
            <v>0</v>
          </cell>
          <cell r="K1106">
            <v>0</v>
          </cell>
          <cell r="L1106">
            <v>0</v>
          </cell>
        </row>
        <row r="1107">
          <cell r="A1107">
            <v>1460005</v>
          </cell>
          <cell r="B1107" t="str">
            <v>Imari Fixed Wall</v>
          </cell>
          <cell r="C1107" t="str">
            <v>Matt Nickel</v>
          </cell>
          <cell r="D1107" t="str">
            <v>NEW INTRODUCTION</v>
          </cell>
          <cell r="E1107"/>
          <cell r="F1107">
            <v>5038856117424</v>
          </cell>
          <cell r="G1107">
            <v>260</v>
          </cell>
          <cell r="H1107">
            <v>0.1</v>
          </cell>
          <cell r="I1107">
            <v>0</v>
          </cell>
          <cell r="J1107">
            <v>0</v>
          </cell>
          <cell r="K1107">
            <v>0</v>
          </cell>
          <cell r="L1107">
            <v>0</v>
          </cell>
        </row>
        <row r="1108">
          <cell r="A1108">
            <v>1460006</v>
          </cell>
          <cell r="B1108" t="str">
            <v>Imari Adjustable Wall</v>
          </cell>
          <cell r="C1108" t="str">
            <v>Matt Nickel</v>
          </cell>
          <cell r="D1108" t="str">
            <v>NEW INTRODUCTION</v>
          </cell>
          <cell r="E1108"/>
          <cell r="F1108">
            <v>5038856117431</v>
          </cell>
          <cell r="G1108">
            <v>342</v>
          </cell>
          <cell r="H1108">
            <v>0.1</v>
          </cell>
          <cell r="I1108">
            <v>0</v>
          </cell>
          <cell r="J1108">
            <v>0</v>
          </cell>
          <cell r="K1108">
            <v>0</v>
          </cell>
          <cell r="L1108">
            <v>0</v>
          </cell>
        </row>
        <row r="1109">
          <cell r="A1109">
            <v>1461001</v>
          </cell>
          <cell r="B1109" t="str">
            <v>Toro</v>
          </cell>
          <cell r="C1109" t="str">
            <v>Clear Glass</v>
          </cell>
          <cell r="D1109" t="str">
            <v>NEW INTRODUCTION</v>
          </cell>
          <cell r="E1109"/>
          <cell r="F1109">
            <v>5038856115109</v>
          </cell>
          <cell r="G1109">
            <v>455</v>
          </cell>
          <cell r="H1109">
            <v>0.1</v>
          </cell>
          <cell r="I1109">
            <v>0</v>
          </cell>
          <cell r="J1109">
            <v>0</v>
          </cell>
          <cell r="K1109">
            <v>0</v>
          </cell>
          <cell r="L1109">
            <v>0</v>
          </cell>
        </row>
        <row r="1110">
          <cell r="A1110">
            <v>1462001</v>
          </cell>
          <cell r="B1110" t="str">
            <v>Ceiling Base 290</v>
          </cell>
          <cell r="C1110" t="str">
            <v>Matt White</v>
          </cell>
          <cell r="D1110" t="str">
            <v/>
          </cell>
          <cell r="E1110"/>
          <cell r="F1110">
            <v>5038856115567</v>
          </cell>
          <cell r="G1110">
            <v>112</v>
          </cell>
          <cell r="H1110">
            <v>0.01</v>
          </cell>
          <cell r="I1110">
            <v>0</v>
          </cell>
          <cell r="J1110">
            <v>0</v>
          </cell>
          <cell r="K1110">
            <v>0</v>
          </cell>
          <cell r="L1110">
            <v>0</v>
          </cell>
        </row>
        <row r="1111">
          <cell r="A1111">
            <v>1462002</v>
          </cell>
          <cell r="B1111" t="str">
            <v>Ceiling Base 410</v>
          </cell>
          <cell r="C1111" t="str">
            <v>Matt White</v>
          </cell>
          <cell r="D1111" t="str">
            <v/>
          </cell>
          <cell r="E1111"/>
          <cell r="F1111">
            <v>5038856115574</v>
          </cell>
          <cell r="G1111">
            <v>161</v>
          </cell>
          <cell r="H1111">
            <v>0.01</v>
          </cell>
          <cell r="I1111">
            <v>0</v>
          </cell>
          <cell r="J1111">
            <v>0</v>
          </cell>
          <cell r="K1111">
            <v>0</v>
          </cell>
          <cell r="L1111">
            <v>0</v>
          </cell>
        </row>
        <row r="1112">
          <cell r="A1112">
            <v>1462003</v>
          </cell>
          <cell r="B1112" t="str">
            <v>Ceiling Base 460</v>
          </cell>
          <cell r="C1112" t="str">
            <v>Matt White</v>
          </cell>
          <cell r="D1112" t="str">
            <v/>
          </cell>
          <cell r="E1112"/>
          <cell r="F1112">
            <v>5038856115581</v>
          </cell>
          <cell r="G1112">
            <v>206</v>
          </cell>
          <cell r="H1112">
            <v>0.01</v>
          </cell>
          <cell r="I1112">
            <v>0</v>
          </cell>
          <cell r="J1112">
            <v>0</v>
          </cell>
          <cell r="K1112">
            <v>0</v>
          </cell>
          <cell r="L1112">
            <v>0</v>
          </cell>
        </row>
        <row r="1113">
          <cell r="A1113">
            <v>1462004</v>
          </cell>
          <cell r="B1113" t="str">
            <v>Ceiling Base 610</v>
          </cell>
          <cell r="C1113" t="str">
            <v>Matt White</v>
          </cell>
          <cell r="D1113" t="str">
            <v>MADE TO ORDER - Subject to minimum order quantity and extended leadtime</v>
          </cell>
          <cell r="E1113"/>
          <cell r="F1113">
            <v>5038856115598</v>
          </cell>
          <cell r="G1113">
            <v>259</v>
          </cell>
          <cell r="H1113">
            <v>0</v>
          </cell>
          <cell r="I1113">
            <v>0.01</v>
          </cell>
          <cell r="J1113">
            <v>0</v>
          </cell>
          <cell r="K1113">
            <v>0</v>
          </cell>
          <cell r="L1113">
            <v>0</v>
          </cell>
        </row>
        <row r="1114">
          <cell r="A1114">
            <v>1463001</v>
          </cell>
          <cell r="B1114" t="str">
            <v>Salina 400</v>
          </cell>
          <cell r="C1114" t="str">
            <v>White Fabric</v>
          </cell>
          <cell r="D1114" t="str">
            <v/>
          </cell>
          <cell r="E1114"/>
          <cell r="F1114">
            <v>5038856115680</v>
          </cell>
          <cell r="G1114">
            <v>382</v>
          </cell>
          <cell r="H1114">
            <v>0.01</v>
          </cell>
          <cell r="I1114">
            <v>0</v>
          </cell>
          <cell r="J1114">
            <v>0</v>
          </cell>
          <cell r="K1114">
            <v>0</v>
          </cell>
          <cell r="L1114">
            <v>0</v>
          </cell>
        </row>
        <row r="1115">
          <cell r="A1115">
            <v>1463002</v>
          </cell>
          <cell r="B1115" t="str">
            <v>Salina 550</v>
          </cell>
          <cell r="C1115" t="str">
            <v>White Fabric</v>
          </cell>
          <cell r="D1115" t="str">
            <v/>
          </cell>
          <cell r="E1115"/>
          <cell r="F1115">
            <v>5038856115697</v>
          </cell>
          <cell r="G1115">
            <v>511</v>
          </cell>
          <cell r="H1115">
            <v>0</v>
          </cell>
          <cell r="I1115">
            <v>0.01</v>
          </cell>
          <cell r="J1115">
            <v>0</v>
          </cell>
          <cell r="K1115">
            <v>0</v>
          </cell>
          <cell r="L1115">
            <v>0</v>
          </cell>
        </row>
        <row r="1116">
          <cell r="A1116">
            <v>1463003</v>
          </cell>
          <cell r="B1116" t="str">
            <v>Salina 400</v>
          </cell>
          <cell r="C1116" t="str">
            <v>Putty Fabric</v>
          </cell>
          <cell r="D1116" t="str">
            <v/>
          </cell>
          <cell r="E1116"/>
          <cell r="F1116">
            <v>5038856115703</v>
          </cell>
          <cell r="G1116">
            <v>382</v>
          </cell>
          <cell r="H1116">
            <v>0.01</v>
          </cell>
          <cell r="I1116">
            <v>0</v>
          </cell>
          <cell r="J1116">
            <v>0</v>
          </cell>
          <cell r="K1116">
            <v>0</v>
          </cell>
          <cell r="L1116">
            <v>0</v>
          </cell>
        </row>
        <row r="1117">
          <cell r="A1117">
            <v>1463004</v>
          </cell>
          <cell r="B1117" t="str">
            <v>Salina 550</v>
          </cell>
          <cell r="C1117" t="str">
            <v>Putty Fabric</v>
          </cell>
          <cell r="D1117" t="str">
            <v/>
          </cell>
          <cell r="E1117"/>
          <cell r="F1117">
            <v>5038856115710</v>
          </cell>
          <cell r="G1117">
            <v>511</v>
          </cell>
          <cell r="H1117">
            <v>0</v>
          </cell>
          <cell r="I1117">
            <v>0.01</v>
          </cell>
          <cell r="J1117">
            <v>0</v>
          </cell>
          <cell r="K1117">
            <v>0</v>
          </cell>
          <cell r="L1117">
            <v>0</v>
          </cell>
        </row>
        <row r="1118">
          <cell r="A1118">
            <v>1464001</v>
          </cell>
          <cell r="B1118" t="str">
            <v>Nara Pendant</v>
          </cell>
          <cell r="C1118" t="str">
            <v>Polished Chrome</v>
          </cell>
          <cell r="D1118" t="str">
            <v>NEW INTRODUCTION</v>
          </cell>
          <cell r="E1118"/>
          <cell r="F1118">
            <v>5038856115376</v>
          </cell>
          <cell r="G1118">
            <v>349</v>
          </cell>
          <cell r="H1118">
            <v>0</v>
          </cell>
          <cell r="I1118">
            <v>0.1</v>
          </cell>
          <cell r="J1118">
            <v>0</v>
          </cell>
          <cell r="K1118">
            <v>0</v>
          </cell>
          <cell r="L1118">
            <v>0</v>
          </cell>
        </row>
        <row r="1119">
          <cell r="A1119">
            <v>1464003</v>
          </cell>
          <cell r="B1119" t="str">
            <v>Nara Pendant</v>
          </cell>
          <cell r="C1119" t="str">
            <v>Matt Black</v>
          </cell>
          <cell r="D1119" t="str">
            <v>NEW INTRODUCTION</v>
          </cell>
          <cell r="E1119"/>
          <cell r="F1119">
            <v>5038856117387</v>
          </cell>
          <cell r="G1119">
            <v>349</v>
          </cell>
          <cell r="H1119">
            <v>0</v>
          </cell>
          <cell r="I1119">
            <v>0.1</v>
          </cell>
          <cell r="J1119">
            <v>0</v>
          </cell>
          <cell r="K1119">
            <v>0</v>
          </cell>
          <cell r="L1119">
            <v>0</v>
          </cell>
        </row>
        <row r="1120">
          <cell r="A1120">
            <v>1465001</v>
          </cell>
          <cell r="B1120" t="str">
            <v>Gerrit</v>
          </cell>
          <cell r="C1120" t="str">
            <v>Anodised Gold</v>
          </cell>
          <cell r="D1120" t="str">
            <v/>
          </cell>
          <cell r="E1120"/>
          <cell r="F1120">
            <v>5038856117332</v>
          </cell>
          <cell r="G1120">
            <v>750</v>
          </cell>
          <cell r="H1120">
            <v>0.01</v>
          </cell>
          <cell r="I1120">
            <v>0</v>
          </cell>
          <cell r="J1120">
            <v>0</v>
          </cell>
          <cell r="K1120">
            <v>0</v>
          </cell>
          <cell r="L1120">
            <v>0</v>
          </cell>
        </row>
        <row r="1121">
          <cell r="A1121">
            <v>1466001</v>
          </cell>
          <cell r="B1121" t="str">
            <v>Mori 140</v>
          </cell>
          <cell r="C1121" t="str">
            <v>Textured Black</v>
          </cell>
          <cell r="D1121" t="str">
            <v>NEW INTRODUCTION</v>
          </cell>
          <cell r="E1121"/>
          <cell r="F1121">
            <v>5038856117349</v>
          </cell>
          <cell r="G1121">
            <v>180</v>
          </cell>
          <cell r="H1121">
            <v>0.1</v>
          </cell>
          <cell r="I1121">
            <v>0</v>
          </cell>
          <cell r="J1121">
            <v>0</v>
          </cell>
          <cell r="K1121">
            <v>0</v>
          </cell>
          <cell r="L1121">
            <v>0</v>
          </cell>
        </row>
        <row r="1122">
          <cell r="A1122">
            <v>1466002</v>
          </cell>
          <cell r="B1122" t="str">
            <v>Mori 250</v>
          </cell>
          <cell r="C1122" t="str">
            <v>Textured Black</v>
          </cell>
          <cell r="D1122" t="str">
            <v>NEW INTRODUCTION</v>
          </cell>
          <cell r="E1122"/>
          <cell r="F1122">
            <v>5038856117356</v>
          </cell>
          <cell r="G1122">
            <v>219</v>
          </cell>
          <cell r="H1122">
            <v>0.1</v>
          </cell>
          <cell r="I1122">
            <v>0</v>
          </cell>
          <cell r="J1122">
            <v>0</v>
          </cell>
          <cell r="K1122">
            <v>0</v>
          </cell>
          <cell r="L1122">
            <v>0</v>
          </cell>
        </row>
        <row r="1123">
          <cell r="A1123">
            <v>1467003</v>
          </cell>
          <cell r="B1123" t="str">
            <v>Carlton Desk</v>
          </cell>
          <cell r="C1123" t="str">
            <v>Porcelain</v>
          </cell>
          <cell r="D1123" t="str">
            <v>NEW INTRODUCTION</v>
          </cell>
          <cell r="E1123"/>
          <cell r="F1123">
            <v>5038856117523</v>
          </cell>
          <cell r="G1123">
            <v>471</v>
          </cell>
          <cell r="H1123">
            <v>0.1</v>
          </cell>
          <cell r="I1123">
            <v>0</v>
          </cell>
          <cell r="J1123">
            <v>0</v>
          </cell>
          <cell r="K1123">
            <v>0</v>
          </cell>
          <cell r="L1123">
            <v>0</v>
          </cell>
        </row>
        <row r="1124">
          <cell r="A1124">
            <v>1467004</v>
          </cell>
          <cell r="B1124" t="str">
            <v>Carlton Wall</v>
          </cell>
          <cell r="C1124" t="str">
            <v>Porcelain</v>
          </cell>
          <cell r="D1124" t="str">
            <v>NEW INTRODUCTION</v>
          </cell>
          <cell r="E1124"/>
          <cell r="F1124">
            <v>5038856117530</v>
          </cell>
          <cell r="G1124">
            <v>203</v>
          </cell>
          <cell r="H1124">
            <v>0.1</v>
          </cell>
          <cell r="I1124">
            <v>0</v>
          </cell>
          <cell r="J1124">
            <v>0</v>
          </cell>
          <cell r="K1124">
            <v>0</v>
          </cell>
          <cell r="L1124">
            <v>0</v>
          </cell>
        </row>
        <row r="1125">
          <cell r="A1125">
            <v>1467007</v>
          </cell>
          <cell r="B1125" t="str">
            <v>Carlton Wall Plug-In</v>
          </cell>
          <cell r="C1125" t="str">
            <v>Porcelain</v>
          </cell>
          <cell r="D1125" t="str">
            <v>NEW INTRODUCTION</v>
          </cell>
          <cell r="E1125"/>
          <cell r="F1125">
            <v>5038856117561</v>
          </cell>
          <cell r="G1125">
            <v>244</v>
          </cell>
          <cell r="H1125">
            <v>0.1</v>
          </cell>
          <cell r="I1125">
            <v>0</v>
          </cell>
          <cell r="J1125">
            <v>0</v>
          </cell>
          <cell r="K1125">
            <v>0</v>
          </cell>
          <cell r="L1125">
            <v>0</v>
          </cell>
        </row>
        <row r="1126">
          <cell r="A1126">
            <v>1468001</v>
          </cell>
          <cell r="B1126" t="str">
            <v>Halo Portable</v>
          </cell>
          <cell r="C1126" t="str">
            <v>Matt Black</v>
          </cell>
          <cell r="D1126" t="str">
            <v>NEW INTRODUCTION</v>
          </cell>
          <cell r="E1126"/>
          <cell r="F1126">
            <v>5038856118056</v>
          </cell>
          <cell r="G1126">
            <v>322</v>
          </cell>
          <cell r="H1126">
            <v>0.1</v>
          </cell>
          <cell r="I1126">
            <v>0</v>
          </cell>
          <cell r="J1126">
            <v>0</v>
          </cell>
          <cell r="K1126">
            <v>0</v>
          </cell>
          <cell r="L1126">
            <v>0</v>
          </cell>
        </row>
        <row r="1127">
          <cell r="A1127">
            <v>1468002</v>
          </cell>
          <cell r="B1127" t="str">
            <v>Halo Portable</v>
          </cell>
          <cell r="C1127" t="str">
            <v>Matt White</v>
          </cell>
          <cell r="D1127" t="str">
            <v>NEW INTRODUCTION</v>
          </cell>
          <cell r="E1127"/>
          <cell r="F1127">
            <v>5038856118063</v>
          </cell>
          <cell r="G1127">
            <v>322</v>
          </cell>
          <cell r="H1127">
            <v>0.1</v>
          </cell>
          <cell r="I1127">
            <v>0</v>
          </cell>
          <cell r="J1127">
            <v>0</v>
          </cell>
          <cell r="K1127">
            <v>0</v>
          </cell>
          <cell r="L1127">
            <v>0</v>
          </cell>
        </row>
        <row r="1128">
          <cell r="A1128">
            <v>1468003</v>
          </cell>
          <cell r="B1128" t="str">
            <v>Halo Portable</v>
          </cell>
          <cell r="C1128" t="str">
            <v>Light Bronze</v>
          </cell>
          <cell r="D1128" t="str">
            <v>NEW INTRODUCTION</v>
          </cell>
          <cell r="E1128"/>
          <cell r="F1128">
            <v>5038856118070</v>
          </cell>
          <cell r="G1128">
            <v>322</v>
          </cell>
          <cell r="H1128">
            <v>0.1</v>
          </cell>
          <cell r="I1128">
            <v>0</v>
          </cell>
          <cell r="J1128">
            <v>0</v>
          </cell>
          <cell r="K1128">
            <v>0</v>
          </cell>
          <cell r="L1128">
            <v>0</v>
          </cell>
        </row>
        <row r="1129">
          <cell r="A1129">
            <v>1469001</v>
          </cell>
          <cell r="B1129" t="str">
            <v>Elba 400 Wall</v>
          </cell>
          <cell r="C1129" t="str">
            <v>White Fabric</v>
          </cell>
          <cell r="D1129" t="str">
            <v/>
          </cell>
          <cell r="E1129"/>
          <cell r="F1129">
            <v>5038856118261</v>
          </cell>
          <cell r="G1129">
            <v>206</v>
          </cell>
          <cell r="H1129">
            <v>0.01</v>
          </cell>
          <cell r="I1129">
            <v>0</v>
          </cell>
          <cell r="J1129">
            <v>0</v>
          </cell>
          <cell r="K1129">
            <v>0</v>
          </cell>
          <cell r="L1129">
            <v>0</v>
          </cell>
        </row>
        <row r="1130">
          <cell r="A1130">
            <v>1469002</v>
          </cell>
          <cell r="B1130" t="str">
            <v>Elba 400 Wall</v>
          </cell>
          <cell r="C1130" t="str">
            <v>Putty Fabric</v>
          </cell>
          <cell r="D1130" t="str">
            <v/>
          </cell>
          <cell r="E1130"/>
          <cell r="F1130">
            <v>5038856118278</v>
          </cell>
          <cell r="G1130">
            <v>206</v>
          </cell>
          <cell r="H1130">
            <v>0.01</v>
          </cell>
          <cell r="I1130">
            <v>0</v>
          </cell>
          <cell r="J1130">
            <v>0</v>
          </cell>
          <cell r="K1130">
            <v>0</v>
          </cell>
          <cell r="L1130">
            <v>0</v>
          </cell>
        </row>
        <row r="1131">
          <cell r="A1131">
            <v>1469003</v>
          </cell>
          <cell r="B1131" t="str">
            <v>Elba 600 Wall</v>
          </cell>
          <cell r="C1131" t="str">
            <v>White Fabric</v>
          </cell>
          <cell r="D1131" t="str">
            <v/>
          </cell>
          <cell r="E1131"/>
          <cell r="F1131">
            <v>5038856118285</v>
          </cell>
          <cell r="G1131">
            <v>241</v>
          </cell>
          <cell r="H1131">
            <v>0</v>
          </cell>
          <cell r="I1131">
            <v>0.01</v>
          </cell>
          <cell r="J1131">
            <v>0</v>
          </cell>
          <cell r="K1131">
            <v>0</v>
          </cell>
          <cell r="L1131">
            <v>0</v>
          </cell>
        </row>
        <row r="1132">
          <cell r="A1132">
            <v>1469004</v>
          </cell>
          <cell r="B1132" t="str">
            <v>Elba 600 Wall</v>
          </cell>
          <cell r="C1132" t="str">
            <v>Putty Fabric</v>
          </cell>
          <cell r="D1132" t="str">
            <v/>
          </cell>
          <cell r="E1132"/>
          <cell r="F1132">
            <v>5038856118292</v>
          </cell>
          <cell r="G1132">
            <v>241</v>
          </cell>
          <cell r="H1132">
            <v>0</v>
          </cell>
          <cell r="I1132">
            <v>0.01</v>
          </cell>
          <cell r="J1132">
            <v>0</v>
          </cell>
          <cell r="K1132">
            <v>0</v>
          </cell>
          <cell r="L1132">
            <v>0</v>
          </cell>
        </row>
        <row r="1133">
          <cell r="A1133">
            <v>1470001</v>
          </cell>
          <cell r="B1133" t="str">
            <v>Ella Table</v>
          </cell>
          <cell r="C1133" t="str">
            <v>Matt Black</v>
          </cell>
          <cell r="D1133" t="str">
            <v>NEW INTRODUCTION</v>
          </cell>
          <cell r="E1133"/>
          <cell r="F1133">
            <v>5038856118377</v>
          </cell>
          <cell r="G1133">
            <v>528</v>
          </cell>
          <cell r="H1133">
            <v>0.1</v>
          </cell>
          <cell r="I1133">
            <v>0</v>
          </cell>
          <cell r="J1133">
            <v>0</v>
          </cell>
          <cell r="K1133">
            <v>0</v>
          </cell>
          <cell r="L1133">
            <v>0</v>
          </cell>
        </row>
        <row r="1134">
          <cell r="A1134">
            <v>1470002</v>
          </cell>
          <cell r="B1134" t="str">
            <v>Ella Table</v>
          </cell>
          <cell r="C1134" t="str">
            <v>Light Bronze</v>
          </cell>
          <cell r="D1134" t="str">
            <v>NEW INTRODUCTION</v>
          </cell>
          <cell r="E1134"/>
          <cell r="F1134">
            <v>5038856118384</v>
          </cell>
          <cell r="G1134">
            <v>528</v>
          </cell>
          <cell r="H1134">
            <v>0.1</v>
          </cell>
          <cell r="I1134">
            <v>0</v>
          </cell>
          <cell r="J1134">
            <v>0</v>
          </cell>
          <cell r="K1134">
            <v>0</v>
          </cell>
          <cell r="L1134">
            <v>0</v>
          </cell>
        </row>
        <row r="1135">
          <cell r="A1135">
            <v>1470003</v>
          </cell>
          <cell r="B1135" t="str">
            <v>Ella Wall</v>
          </cell>
          <cell r="C1135" t="str">
            <v>Matt Black</v>
          </cell>
          <cell r="D1135" t="str">
            <v>NEW INTRODUCTION</v>
          </cell>
          <cell r="E1135"/>
          <cell r="F1135">
            <v>5038856118391</v>
          </cell>
          <cell r="G1135">
            <v>422</v>
          </cell>
          <cell r="H1135">
            <v>0.1</v>
          </cell>
          <cell r="I1135">
            <v>0</v>
          </cell>
          <cell r="J1135">
            <v>0</v>
          </cell>
          <cell r="K1135">
            <v>0</v>
          </cell>
          <cell r="L1135">
            <v>0</v>
          </cell>
        </row>
        <row r="1136">
          <cell r="A1136">
            <v>1470004</v>
          </cell>
          <cell r="B1136" t="str">
            <v>Ella Wall</v>
          </cell>
          <cell r="C1136" t="str">
            <v>Light Bronze</v>
          </cell>
          <cell r="D1136" t="str">
            <v>NEW INTRODUCTION</v>
          </cell>
          <cell r="E1136"/>
          <cell r="F1136">
            <v>5038856118407</v>
          </cell>
          <cell r="G1136">
            <v>422</v>
          </cell>
          <cell r="H1136">
            <v>0.1</v>
          </cell>
          <cell r="I1136">
            <v>0</v>
          </cell>
          <cell r="J1136">
            <v>0</v>
          </cell>
          <cell r="K1136">
            <v>0</v>
          </cell>
          <cell r="L1136">
            <v>0</v>
          </cell>
        </row>
        <row r="1137">
          <cell r="A1137">
            <v>1471001</v>
          </cell>
          <cell r="B1137" t="str">
            <v>Fife 530</v>
          </cell>
          <cell r="C1137" t="str">
            <v>White Fabric</v>
          </cell>
          <cell r="D1137" t="str">
            <v/>
          </cell>
          <cell r="E1137"/>
          <cell r="F1137">
            <v>5038856119183</v>
          </cell>
          <cell r="G1137">
            <v>365</v>
          </cell>
          <cell r="H1137">
            <v>0</v>
          </cell>
          <cell r="I1137">
            <v>0.01</v>
          </cell>
          <cell r="J1137">
            <v>0</v>
          </cell>
          <cell r="K1137">
            <v>0</v>
          </cell>
          <cell r="L1137">
            <v>0</v>
          </cell>
        </row>
        <row r="1138">
          <cell r="A1138">
            <v>1471002</v>
          </cell>
          <cell r="B1138" t="str">
            <v>Fife 530</v>
          </cell>
          <cell r="C1138" t="str">
            <v>Putty Fabric</v>
          </cell>
          <cell r="D1138" t="str">
            <v/>
          </cell>
          <cell r="E1138"/>
          <cell r="F1138">
            <v>5038856119190</v>
          </cell>
          <cell r="G1138">
            <v>365</v>
          </cell>
          <cell r="H1138">
            <v>0</v>
          </cell>
          <cell r="I1138">
            <v>0.01</v>
          </cell>
          <cell r="J1138">
            <v>0</v>
          </cell>
          <cell r="K1138">
            <v>0</v>
          </cell>
          <cell r="L1138">
            <v>0</v>
          </cell>
        </row>
        <row r="1139">
          <cell r="A1139">
            <v>1471003</v>
          </cell>
          <cell r="B1139" t="str">
            <v>Fife 430</v>
          </cell>
          <cell r="C1139" t="str">
            <v>White Fabric</v>
          </cell>
          <cell r="D1139" t="str">
            <v/>
          </cell>
          <cell r="E1139"/>
          <cell r="F1139">
            <v>5038856119206</v>
          </cell>
          <cell r="G1139">
            <v>286</v>
          </cell>
          <cell r="H1139">
            <v>0.01</v>
          </cell>
          <cell r="I1139">
            <v>0</v>
          </cell>
          <cell r="J1139">
            <v>0</v>
          </cell>
          <cell r="K1139">
            <v>0</v>
          </cell>
          <cell r="L1139">
            <v>0</v>
          </cell>
        </row>
        <row r="1140">
          <cell r="A1140">
            <v>1471004</v>
          </cell>
          <cell r="B1140" t="str">
            <v>Fife 430</v>
          </cell>
          <cell r="C1140" t="str">
            <v>Putty Fabric</v>
          </cell>
          <cell r="D1140" t="str">
            <v/>
          </cell>
          <cell r="E1140"/>
          <cell r="F1140">
            <v>5038856119213</v>
          </cell>
          <cell r="G1140">
            <v>286</v>
          </cell>
          <cell r="H1140">
            <v>0.01</v>
          </cell>
          <cell r="I1140">
            <v>0</v>
          </cell>
          <cell r="J1140">
            <v>0</v>
          </cell>
          <cell r="K1140">
            <v>0</v>
          </cell>
          <cell r="L1140">
            <v>0</v>
          </cell>
        </row>
        <row r="1141">
          <cell r="A1141">
            <v>1471005</v>
          </cell>
          <cell r="B1141" t="str">
            <v>Fife 330</v>
          </cell>
          <cell r="C1141" t="str">
            <v>White Fabric</v>
          </cell>
          <cell r="D1141" t="str">
            <v/>
          </cell>
          <cell r="E1141"/>
          <cell r="F1141">
            <v>5038856119220</v>
          </cell>
          <cell r="G1141">
            <v>207</v>
          </cell>
          <cell r="H1141">
            <v>0.01</v>
          </cell>
          <cell r="I1141">
            <v>0</v>
          </cell>
          <cell r="J1141">
            <v>0</v>
          </cell>
          <cell r="K1141">
            <v>0</v>
          </cell>
          <cell r="L1141">
            <v>0</v>
          </cell>
        </row>
        <row r="1142">
          <cell r="A1142">
            <v>1471006</v>
          </cell>
          <cell r="B1142" t="str">
            <v>Fife 330</v>
          </cell>
          <cell r="C1142" t="str">
            <v>Putty Fabric</v>
          </cell>
          <cell r="D1142" t="str">
            <v/>
          </cell>
          <cell r="E1142"/>
          <cell r="F1142">
            <v>5038856119237</v>
          </cell>
          <cell r="G1142">
            <v>207</v>
          </cell>
          <cell r="H1142">
            <v>0.01</v>
          </cell>
          <cell r="I1142">
            <v>0</v>
          </cell>
          <cell r="J1142">
            <v>0</v>
          </cell>
          <cell r="K1142">
            <v>0</v>
          </cell>
          <cell r="L1142">
            <v>0</v>
          </cell>
        </row>
        <row r="1143">
          <cell r="A1143">
            <v>1472001</v>
          </cell>
          <cell r="B1143" t="str">
            <v>Lyra Wall Single</v>
          </cell>
          <cell r="C1143" t="str">
            <v>Gloss Glaze White</v>
          </cell>
          <cell r="D1143" t="str">
            <v>NEW INTRODUCTION</v>
          </cell>
          <cell r="E1143"/>
          <cell r="F1143">
            <v>5038856119282</v>
          </cell>
          <cell r="G1143">
            <v>195</v>
          </cell>
          <cell r="H1143">
            <v>0.1</v>
          </cell>
          <cell r="I1143">
            <v>0</v>
          </cell>
          <cell r="J1143">
            <v>0</v>
          </cell>
          <cell r="K1143">
            <v>0</v>
          </cell>
          <cell r="L1143">
            <v>0</v>
          </cell>
        </row>
        <row r="1144">
          <cell r="A1144">
            <v>1472002</v>
          </cell>
          <cell r="B1144" t="str">
            <v>Lyra Wall Twin</v>
          </cell>
          <cell r="C1144" t="str">
            <v>Gloss Glaze White</v>
          </cell>
          <cell r="D1144" t="str">
            <v>NEW INTRODUCTION</v>
          </cell>
          <cell r="E1144"/>
          <cell r="F1144">
            <v>5038856119299</v>
          </cell>
          <cell r="G1144">
            <v>277</v>
          </cell>
          <cell r="H1144">
            <v>0.1</v>
          </cell>
          <cell r="I1144">
            <v>0</v>
          </cell>
          <cell r="J1144">
            <v>0</v>
          </cell>
          <cell r="K1144">
            <v>0</v>
          </cell>
          <cell r="L1144">
            <v>0</v>
          </cell>
        </row>
        <row r="1145">
          <cell r="A1145">
            <v>1472003</v>
          </cell>
          <cell r="B1145" t="str">
            <v>Lyra Ceiling 140</v>
          </cell>
          <cell r="C1145" t="str">
            <v>Gloss Glaze White</v>
          </cell>
          <cell r="D1145" t="str">
            <v>NEW INTRODUCTION</v>
          </cell>
          <cell r="E1145"/>
          <cell r="F1145">
            <v>5038856119305</v>
          </cell>
          <cell r="G1145">
            <v>154</v>
          </cell>
          <cell r="H1145">
            <v>0.1</v>
          </cell>
          <cell r="I1145">
            <v>0</v>
          </cell>
          <cell r="J1145">
            <v>0</v>
          </cell>
          <cell r="K1145">
            <v>0</v>
          </cell>
          <cell r="L1145">
            <v>0</v>
          </cell>
        </row>
        <row r="1146">
          <cell r="A1146">
            <v>1472004</v>
          </cell>
          <cell r="B1146" t="str">
            <v>Lyra Ceiling 180</v>
          </cell>
          <cell r="C1146" t="str">
            <v>Gloss Glaze White</v>
          </cell>
          <cell r="D1146" t="str">
            <v>NEW INTRODUCTION</v>
          </cell>
          <cell r="E1146"/>
          <cell r="F1146">
            <v>5038856119312</v>
          </cell>
          <cell r="G1146">
            <v>195</v>
          </cell>
          <cell r="H1146">
            <v>0.1</v>
          </cell>
          <cell r="I1146">
            <v>0</v>
          </cell>
          <cell r="J1146">
            <v>0</v>
          </cell>
          <cell r="K1146">
            <v>0</v>
          </cell>
          <cell r="L1146">
            <v>0</v>
          </cell>
        </row>
        <row r="1147">
          <cell r="A1147">
            <v>1474001</v>
          </cell>
          <cell r="B1147" t="str">
            <v>Ottawa</v>
          </cell>
          <cell r="C1147" t="str">
            <v>Matt Black</v>
          </cell>
          <cell r="D1147" t="str">
            <v>NEW INTRODUCTION</v>
          </cell>
          <cell r="E1147"/>
          <cell r="F1147">
            <v>5038856119756</v>
          </cell>
          <cell r="G1147">
            <v>130</v>
          </cell>
          <cell r="H1147">
            <v>0.1</v>
          </cell>
          <cell r="I1147">
            <v>0</v>
          </cell>
          <cell r="J1147">
            <v>0</v>
          </cell>
          <cell r="K1147">
            <v>0</v>
          </cell>
          <cell r="L1147">
            <v>0</v>
          </cell>
        </row>
        <row r="1148">
          <cell r="A1148">
            <v>1474002</v>
          </cell>
          <cell r="B1148" t="str">
            <v>Ottawa</v>
          </cell>
          <cell r="C1148" t="str">
            <v>Matt White</v>
          </cell>
          <cell r="D1148" t="str">
            <v>NEW INTRODUCTION</v>
          </cell>
          <cell r="E1148"/>
          <cell r="F1148">
            <v>5038856119763</v>
          </cell>
          <cell r="G1148">
            <v>130</v>
          </cell>
          <cell r="H1148">
            <v>0.1</v>
          </cell>
          <cell r="I1148">
            <v>0</v>
          </cell>
          <cell r="J1148">
            <v>0</v>
          </cell>
          <cell r="K1148">
            <v>0</v>
          </cell>
          <cell r="L1148">
            <v>0</v>
          </cell>
        </row>
        <row r="1149">
          <cell r="A1149">
            <v>1475012</v>
          </cell>
          <cell r="B1149" t="str">
            <v>Baton Reader LED</v>
          </cell>
          <cell r="C1149" t="str">
            <v>Matt Black</v>
          </cell>
          <cell r="D1149" t="str">
            <v>NEW INTRODUCTION</v>
          </cell>
          <cell r="E1149"/>
          <cell r="F1149">
            <v>5038856119930</v>
          </cell>
          <cell r="G1149">
            <v>584</v>
          </cell>
          <cell r="H1149">
            <v>0</v>
          </cell>
          <cell r="I1149">
            <v>0.1</v>
          </cell>
          <cell r="J1149">
            <v>0</v>
          </cell>
          <cell r="K1149">
            <v>0</v>
          </cell>
          <cell r="L1149">
            <v>0</v>
          </cell>
        </row>
        <row r="1150">
          <cell r="A1150">
            <v>1475013</v>
          </cell>
          <cell r="B1150" t="str">
            <v>Baton Reader LED</v>
          </cell>
          <cell r="C1150" t="str">
            <v>Matt Nickel</v>
          </cell>
          <cell r="D1150" t="str">
            <v>NEW INTRODUCTION</v>
          </cell>
          <cell r="E1150"/>
          <cell r="F1150">
            <v>5038856119947</v>
          </cell>
          <cell r="G1150">
            <v>584</v>
          </cell>
          <cell r="H1150">
            <v>0</v>
          </cell>
          <cell r="I1150">
            <v>0.1</v>
          </cell>
          <cell r="J1150">
            <v>0</v>
          </cell>
          <cell r="K1150">
            <v>0</v>
          </cell>
          <cell r="L1150">
            <v>0</v>
          </cell>
        </row>
        <row r="1151">
          <cell r="A1151">
            <v>1476002</v>
          </cell>
          <cell r="B1151" t="str">
            <v>Serge Plug-In</v>
          </cell>
          <cell r="C1151" t="str">
            <v>Matt White</v>
          </cell>
          <cell r="D1151" t="str">
            <v>NEW INTRODUCTION</v>
          </cell>
          <cell r="E1151"/>
          <cell r="F1151">
            <v>5038856120707</v>
          </cell>
          <cell r="G1151">
            <v>293</v>
          </cell>
          <cell r="H1151">
            <v>0.1</v>
          </cell>
          <cell r="I1151">
            <v>0</v>
          </cell>
          <cell r="J1151">
            <v>0</v>
          </cell>
          <cell r="K1151">
            <v>0</v>
          </cell>
          <cell r="L1151">
            <v>0</v>
          </cell>
        </row>
        <row r="1152">
          <cell r="A1152">
            <v>1476003</v>
          </cell>
          <cell r="B1152" t="str">
            <v>Serge Plug-In</v>
          </cell>
          <cell r="C1152" t="str">
            <v>Matt Black</v>
          </cell>
          <cell r="D1152" t="str">
            <v>NEW INTRODUCTION</v>
          </cell>
          <cell r="E1152"/>
          <cell r="F1152">
            <v>5038856120714</v>
          </cell>
          <cell r="G1152">
            <v>293</v>
          </cell>
          <cell r="H1152">
            <v>0.1</v>
          </cell>
          <cell r="I1152">
            <v>0</v>
          </cell>
          <cell r="J1152">
            <v>0</v>
          </cell>
          <cell r="K1152">
            <v>0</v>
          </cell>
          <cell r="L1152">
            <v>0</v>
          </cell>
        </row>
        <row r="1153">
          <cell r="A1153">
            <v>1478001</v>
          </cell>
          <cell r="B1153" t="str">
            <v>Koto Single</v>
          </cell>
          <cell r="C1153" t="str">
            <v>Matt Black</v>
          </cell>
          <cell r="D1153" t="str">
            <v>NEW INTRODUCTION</v>
          </cell>
          <cell r="E1153"/>
          <cell r="F1153">
            <v>5038856120981</v>
          </cell>
          <cell r="G1153">
            <v>116</v>
          </cell>
          <cell r="H1153">
            <v>0.1</v>
          </cell>
          <cell r="I1153">
            <v>0</v>
          </cell>
          <cell r="J1153">
            <v>0</v>
          </cell>
          <cell r="K1153">
            <v>0</v>
          </cell>
          <cell r="L1153">
            <v>0</v>
          </cell>
        </row>
        <row r="1154">
          <cell r="A1154">
            <v>1478002</v>
          </cell>
          <cell r="B1154" t="str">
            <v>Koto Single Switched</v>
          </cell>
          <cell r="C1154" t="str">
            <v>Matt Black</v>
          </cell>
          <cell r="D1154" t="str">
            <v>NEW INTRODUCTION</v>
          </cell>
          <cell r="E1154"/>
          <cell r="F1154">
            <v>5038856120998</v>
          </cell>
          <cell r="G1154">
            <v>129</v>
          </cell>
          <cell r="H1154">
            <v>0.1</v>
          </cell>
          <cell r="I1154">
            <v>0</v>
          </cell>
          <cell r="J1154">
            <v>0</v>
          </cell>
          <cell r="K1154">
            <v>0</v>
          </cell>
          <cell r="L1154">
            <v>0</v>
          </cell>
        </row>
        <row r="1155">
          <cell r="A1155">
            <v>1478003</v>
          </cell>
          <cell r="B1155" t="str">
            <v>Koto Recessed</v>
          </cell>
          <cell r="C1155" t="str">
            <v>Matt Black</v>
          </cell>
          <cell r="D1155" t="str">
            <v>NEW INTRODUCTION</v>
          </cell>
          <cell r="E1155"/>
          <cell r="F1155">
            <v>5038856121001</v>
          </cell>
          <cell r="G1155">
            <v>127</v>
          </cell>
          <cell r="H1155">
            <v>0.1</v>
          </cell>
          <cell r="I1155">
            <v>0</v>
          </cell>
          <cell r="J1155">
            <v>0</v>
          </cell>
          <cell r="K1155">
            <v>0</v>
          </cell>
          <cell r="L1155">
            <v>0</v>
          </cell>
        </row>
        <row r="1156">
          <cell r="A1156">
            <v>1478004</v>
          </cell>
          <cell r="B1156" t="str">
            <v>Koto Track</v>
          </cell>
          <cell r="C1156" t="str">
            <v>Matt Black</v>
          </cell>
          <cell r="D1156" t="str">
            <v>NEW INTRODUCTION</v>
          </cell>
          <cell r="E1156"/>
          <cell r="F1156">
            <v>5038856121018</v>
          </cell>
          <cell r="G1156">
            <v>116</v>
          </cell>
          <cell r="H1156">
            <v>0.1</v>
          </cell>
          <cell r="I1156">
            <v>0</v>
          </cell>
          <cell r="J1156">
            <v>0</v>
          </cell>
          <cell r="K1156">
            <v>0</v>
          </cell>
          <cell r="L1156">
            <v>0</v>
          </cell>
        </row>
        <row r="1157">
          <cell r="A1157">
            <v>1478005</v>
          </cell>
          <cell r="B1157" t="str">
            <v>Koto Triple Round</v>
          </cell>
          <cell r="C1157" t="str">
            <v>Matt Black</v>
          </cell>
          <cell r="D1157" t="str">
            <v>NEW INTRODUCTION</v>
          </cell>
          <cell r="E1157"/>
          <cell r="F1157">
            <v>5038856121025</v>
          </cell>
          <cell r="G1157">
            <v>316</v>
          </cell>
          <cell r="H1157">
            <v>0.1</v>
          </cell>
          <cell r="I1157">
            <v>0</v>
          </cell>
          <cell r="J1157">
            <v>0</v>
          </cell>
          <cell r="K1157">
            <v>0</v>
          </cell>
          <cell r="L1157">
            <v>0</v>
          </cell>
        </row>
        <row r="1158">
          <cell r="A1158">
            <v>1478006</v>
          </cell>
          <cell r="B1158" t="str">
            <v>Koto Three Bar</v>
          </cell>
          <cell r="C1158" t="str">
            <v>Matt Black</v>
          </cell>
          <cell r="D1158" t="str">
            <v>NEW INTRODUCTION</v>
          </cell>
          <cell r="E1158"/>
          <cell r="F1158">
            <v>5038856121032</v>
          </cell>
          <cell r="G1158">
            <v>337</v>
          </cell>
          <cell r="H1158">
            <v>0</v>
          </cell>
          <cell r="I1158">
            <v>0.1</v>
          </cell>
          <cell r="J1158">
            <v>0</v>
          </cell>
          <cell r="K1158">
            <v>0</v>
          </cell>
          <cell r="L1158">
            <v>0</v>
          </cell>
        </row>
        <row r="1159">
          <cell r="A1159">
            <v>1478007</v>
          </cell>
          <cell r="B1159" t="str">
            <v>Koto Four Bar</v>
          </cell>
          <cell r="C1159" t="str">
            <v>Matt Black</v>
          </cell>
          <cell r="D1159" t="str">
            <v>NEW INTRODUCTION</v>
          </cell>
          <cell r="E1159"/>
          <cell r="F1159">
            <v>5038856121049</v>
          </cell>
          <cell r="G1159">
            <v>407</v>
          </cell>
          <cell r="H1159">
            <v>0</v>
          </cell>
          <cell r="I1159">
            <v>0.1</v>
          </cell>
          <cell r="J1159">
            <v>0</v>
          </cell>
          <cell r="K1159">
            <v>0</v>
          </cell>
          <cell r="L1159">
            <v>0</v>
          </cell>
        </row>
        <row r="1160">
          <cell r="A1160">
            <v>1478008</v>
          </cell>
          <cell r="B1160" t="str">
            <v>Koto Five Bar</v>
          </cell>
          <cell r="C1160" t="str">
            <v>Matt Black</v>
          </cell>
          <cell r="D1160" t="str">
            <v>NEW INTRODUCTION</v>
          </cell>
          <cell r="E1160"/>
          <cell r="F1160">
            <v>5038856121056</v>
          </cell>
          <cell r="G1160">
            <v>486</v>
          </cell>
          <cell r="H1160">
            <v>0</v>
          </cell>
          <cell r="I1160">
            <v>0.1</v>
          </cell>
          <cell r="J1160">
            <v>0</v>
          </cell>
          <cell r="K1160">
            <v>0</v>
          </cell>
          <cell r="L1160">
            <v>0</v>
          </cell>
        </row>
        <row r="1161">
          <cell r="A1161">
            <v>1478009</v>
          </cell>
          <cell r="B1161" t="str">
            <v>Koto Single</v>
          </cell>
          <cell r="C1161" t="str">
            <v>Matt White</v>
          </cell>
          <cell r="D1161" t="str">
            <v>NEW INTRODUCTION</v>
          </cell>
          <cell r="E1161"/>
          <cell r="F1161">
            <v>5038856121063</v>
          </cell>
          <cell r="G1161">
            <v>116</v>
          </cell>
          <cell r="H1161">
            <v>0.1</v>
          </cell>
          <cell r="I1161">
            <v>0</v>
          </cell>
          <cell r="J1161">
            <v>0</v>
          </cell>
          <cell r="K1161">
            <v>0</v>
          </cell>
          <cell r="L1161">
            <v>0</v>
          </cell>
        </row>
        <row r="1162">
          <cell r="A1162">
            <v>1478010</v>
          </cell>
          <cell r="B1162" t="str">
            <v>Koto Single Switched</v>
          </cell>
          <cell r="C1162" t="str">
            <v>Matt White</v>
          </cell>
          <cell r="D1162" t="str">
            <v>NEW INTRODUCTION</v>
          </cell>
          <cell r="E1162"/>
          <cell r="F1162">
            <v>5038856121070</v>
          </cell>
          <cell r="G1162">
            <v>129</v>
          </cell>
          <cell r="H1162">
            <v>0.1</v>
          </cell>
          <cell r="I1162">
            <v>0</v>
          </cell>
          <cell r="J1162">
            <v>0</v>
          </cell>
          <cell r="K1162">
            <v>0</v>
          </cell>
          <cell r="L1162">
            <v>0</v>
          </cell>
        </row>
        <row r="1163">
          <cell r="A1163">
            <v>1478011</v>
          </cell>
          <cell r="B1163" t="str">
            <v>Koto Recessed</v>
          </cell>
          <cell r="C1163" t="str">
            <v>Matt White</v>
          </cell>
          <cell r="D1163" t="str">
            <v>NEW INTRODUCTION</v>
          </cell>
          <cell r="E1163"/>
          <cell r="F1163">
            <v>5038856121087</v>
          </cell>
          <cell r="G1163">
            <v>127</v>
          </cell>
          <cell r="H1163">
            <v>0.1</v>
          </cell>
          <cell r="I1163">
            <v>0</v>
          </cell>
          <cell r="J1163">
            <v>0</v>
          </cell>
          <cell r="K1163">
            <v>0</v>
          </cell>
          <cell r="L1163">
            <v>0</v>
          </cell>
        </row>
        <row r="1164">
          <cell r="A1164">
            <v>1478012</v>
          </cell>
          <cell r="B1164" t="str">
            <v>Koto Track</v>
          </cell>
          <cell r="C1164" t="str">
            <v>Matt White</v>
          </cell>
          <cell r="D1164" t="str">
            <v>NEW INTRODUCTION</v>
          </cell>
          <cell r="E1164"/>
          <cell r="F1164">
            <v>5038856121094</v>
          </cell>
          <cell r="G1164">
            <v>116</v>
          </cell>
          <cell r="H1164">
            <v>0.1</v>
          </cell>
          <cell r="I1164">
            <v>0</v>
          </cell>
          <cell r="J1164">
            <v>0</v>
          </cell>
          <cell r="K1164">
            <v>0</v>
          </cell>
          <cell r="L1164">
            <v>0</v>
          </cell>
        </row>
        <row r="1165">
          <cell r="A1165">
            <v>1478013</v>
          </cell>
          <cell r="B1165" t="str">
            <v>Koto Triple Round</v>
          </cell>
          <cell r="C1165" t="str">
            <v>Matt White</v>
          </cell>
          <cell r="D1165" t="str">
            <v>NEW INTRODUCTION</v>
          </cell>
          <cell r="E1165"/>
          <cell r="F1165">
            <v>5038856121100</v>
          </cell>
          <cell r="G1165">
            <v>316</v>
          </cell>
          <cell r="H1165">
            <v>0.1</v>
          </cell>
          <cell r="I1165">
            <v>0</v>
          </cell>
          <cell r="J1165">
            <v>0</v>
          </cell>
          <cell r="K1165">
            <v>0</v>
          </cell>
          <cell r="L1165">
            <v>0</v>
          </cell>
        </row>
        <row r="1166">
          <cell r="A1166">
            <v>1478014</v>
          </cell>
          <cell r="B1166" t="str">
            <v>Koto Three Bar</v>
          </cell>
          <cell r="C1166" t="str">
            <v>Matt White</v>
          </cell>
          <cell r="D1166" t="str">
            <v>NEW INTRODUCTION</v>
          </cell>
          <cell r="E1166"/>
          <cell r="F1166">
            <v>5038856121155</v>
          </cell>
          <cell r="G1166">
            <v>337</v>
          </cell>
          <cell r="H1166">
            <v>0</v>
          </cell>
          <cell r="I1166">
            <v>0.1</v>
          </cell>
          <cell r="J1166">
            <v>0</v>
          </cell>
          <cell r="K1166">
            <v>0</v>
          </cell>
          <cell r="L1166">
            <v>0</v>
          </cell>
        </row>
        <row r="1167">
          <cell r="A1167">
            <v>1478015</v>
          </cell>
          <cell r="B1167" t="str">
            <v>Koto Four Bar</v>
          </cell>
          <cell r="C1167" t="str">
            <v>Matt White</v>
          </cell>
          <cell r="D1167" t="str">
            <v>NEW INTRODUCTION</v>
          </cell>
          <cell r="E1167"/>
          <cell r="F1167">
            <v>5038856121162</v>
          </cell>
          <cell r="G1167">
            <v>407</v>
          </cell>
          <cell r="H1167">
            <v>0</v>
          </cell>
          <cell r="I1167">
            <v>0.1</v>
          </cell>
          <cell r="J1167">
            <v>0</v>
          </cell>
          <cell r="K1167">
            <v>0</v>
          </cell>
          <cell r="L1167">
            <v>0</v>
          </cell>
        </row>
        <row r="1168">
          <cell r="A1168">
            <v>1478016</v>
          </cell>
          <cell r="B1168" t="str">
            <v>Koto Five Bar</v>
          </cell>
          <cell r="C1168" t="str">
            <v>Matt White</v>
          </cell>
          <cell r="D1168" t="str">
            <v>NEW INTRODUCTION</v>
          </cell>
          <cell r="E1168"/>
          <cell r="F1168">
            <v>5038856121179</v>
          </cell>
          <cell r="G1168">
            <v>486</v>
          </cell>
          <cell r="H1168">
            <v>0</v>
          </cell>
          <cell r="I1168">
            <v>0.1</v>
          </cell>
          <cell r="J1168">
            <v>0</v>
          </cell>
          <cell r="K1168">
            <v>0</v>
          </cell>
          <cell r="L1168">
            <v>0</v>
          </cell>
        </row>
        <row r="1169">
          <cell r="A1169">
            <v>1479001</v>
          </cell>
          <cell r="B1169" t="str">
            <v>Arbor Plug-In</v>
          </cell>
          <cell r="C1169" t="str">
            <v>Matt Black</v>
          </cell>
          <cell r="D1169" t="str">
            <v>NEW INTRODUCTION</v>
          </cell>
          <cell r="E1169"/>
          <cell r="F1169">
            <v>5038856121841</v>
          </cell>
          <cell r="G1169">
            <v>219</v>
          </cell>
          <cell r="H1169">
            <v>0.1</v>
          </cell>
          <cell r="I1169">
            <v>0</v>
          </cell>
          <cell r="J1169">
            <v>0</v>
          </cell>
          <cell r="K1169">
            <v>0</v>
          </cell>
          <cell r="L1169">
            <v>0</v>
          </cell>
        </row>
        <row r="1170">
          <cell r="A1170">
            <v>1479002</v>
          </cell>
          <cell r="B1170" t="str">
            <v>Arbor Plug-In</v>
          </cell>
          <cell r="C1170" t="str">
            <v>Matt White</v>
          </cell>
          <cell r="D1170" t="str">
            <v>NEW INTRODUCTION</v>
          </cell>
          <cell r="E1170"/>
          <cell r="F1170">
            <v>5038856121858</v>
          </cell>
          <cell r="G1170">
            <v>219</v>
          </cell>
          <cell r="H1170">
            <v>0.1</v>
          </cell>
          <cell r="I1170">
            <v>0</v>
          </cell>
          <cell r="J1170">
            <v>0</v>
          </cell>
          <cell r="K1170">
            <v>0</v>
          </cell>
          <cell r="L1170">
            <v>0</v>
          </cell>
        </row>
        <row r="1171">
          <cell r="A1171">
            <v>1481001</v>
          </cell>
          <cell r="B1171" t="str">
            <v>Ako 420 DALI</v>
          </cell>
          <cell r="C1171" t="str">
            <v>Bronze / Gold</v>
          </cell>
          <cell r="D1171" t="str">
            <v>NEW INTRODUCTION - MADE TO ORDER - Subject to minimum order quantity and extended leadtime</v>
          </cell>
          <cell r="E1171"/>
          <cell r="F1171">
            <v>5038856122626</v>
          </cell>
          <cell r="G1171">
            <v>504</v>
          </cell>
          <cell r="H1171">
            <v>0</v>
          </cell>
          <cell r="I1171">
            <v>0.1</v>
          </cell>
          <cell r="J1171">
            <v>0</v>
          </cell>
          <cell r="K1171">
            <v>0</v>
          </cell>
          <cell r="L1171">
            <v>0</v>
          </cell>
        </row>
        <row r="1172">
          <cell r="A1172">
            <v>1481002</v>
          </cell>
          <cell r="B1172" t="str">
            <v>Ako 420 DALI</v>
          </cell>
          <cell r="C1172" t="str">
            <v>Matt Black / Gold</v>
          </cell>
          <cell r="D1172" t="str">
            <v>NEW INTRODUCTION - MADE TO ORDER - Subject to minimum order quantity and extended leadtime</v>
          </cell>
          <cell r="E1172"/>
          <cell r="F1172">
            <v>5038856122633</v>
          </cell>
          <cell r="G1172">
            <v>504</v>
          </cell>
          <cell r="H1172">
            <v>0</v>
          </cell>
          <cell r="I1172">
            <v>0.1</v>
          </cell>
          <cell r="J1172">
            <v>0</v>
          </cell>
          <cell r="K1172">
            <v>0</v>
          </cell>
          <cell r="L1172">
            <v>0</v>
          </cell>
        </row>
        <row r="1173">
          <cell r="A1173">
            <v>1481003</v>
          </cell>
          <cell r="B1173" t="str">
            <v>Ako 420 DALI</v>
          </cell>
          <cell r="C1173" t="str">
            <v>Matt White / Gold</v>
          </cell>
          <cell r="D1173" t="str">
            <v>NEW INTRODUCTION - MADE TO ORDER - Subject to minimum order quantity and extended leadtime</v>
          </cell>
          <cell r="E1173"/>
          <cell r="F1173">
            <v>5038856122640</v>
          </cell>
          <cell r="G1173">
            <v>504</v>
          </cell>
          <cell r="H1173">
            <v>0</v>
          </cell>
          <cell r="I1173">
            <v>0.1</v>
          </cell>
          <cell r="J1173">
            <v>0</v>
          </cell>
          <cell r="K1173">
            <v>0</v>
          </cell>
          <cell r="L1173">
            <v>0</v>
          </cell>
        </row>
        <row r="1174">
          <cell r="A1174">
            <v>1481004</v>
          </cell>
          <cell r="B1174" t="str">
            <v>Ako 600 DALI</v>
          </cell>
          <cell r="C1174" t="str">
            <v>Bronze / Gold</v>
          </cell>
          <cell r="D1174" t="str">
            <v>NEW INTRODUCTION - MADE TO ORDER - Subject to minimum order quantity and extended leadtime</v>
          </cell>
          <cell r="E1174"/>
          <cell r="F1174">
            <v>5038856122657</v>
          </cell>
          <cell r="G1174">
            <v>569</v>
          </cell>
          <cell r="H1174">
            <v>0</v>
          </cell>
          <cell r="I1174">
            <v>0.1</v>
          </cell>
          <cell r="J1174">
            <v>0</v>
          </cell>
          <cell r="K1174">
            <v>0</v>
          </cell>
          <cell r="L1174">
            <v>0</v>
          </cell>
        </row>
        <row r="1175">
          <cell r="A1175">
            <v>1481005</v>
          </cell>
          <cell r="B1175" t="str">
            <v>Ako 600 DALI</v>
          </cell>
          <cell r="C1175" t="str">
            <v>Matt Black / Gold</v>
          </cell>
          <cell r="D1175" t="str">
            <v>NEW INTRODUCTION - MADE TO ORDER - Subject to minimum order quantity and extended leadtime</v>
          </cell>
          <cell r="E1175"/>
          <cell r="F1175">
            <v>5038856122664</v>
          </cell>
          <cell r="G1175">
            <v>569</v>
          </cell>
          <cell r="H1175">
            <v>0</v>
          </cell>
          <cell r="I1175">
            <v>0.1</v>
          </cell>
          <cell r="J1175">
            <v>0</v>
          </cell>
          <cell r="K1175">
            <v>0</v>
          </cell>
          <cell r="L1175">
            <v>0</v>
          </cell>
        </row>
        <row r="1176">
          <cell r="A1176">
            <v>1481006</v>
          </cell>
          <cell r="B1176" t="str">
            <v>Ako 600 DALI</v>
          </cell>
          <cell r="C1176" t="str">
            <v>Matt White / Gold</v>
          </cell>
          <cell r="D1176" t="str">
            <v>NEW INTRODUCTION - MADE TO ORDER - Subject to minimum order quantity and extended leadtime</v>
          </cell>
          <cell r="E1176"/>
          <cell r="F1176">
            <v>5038856122671</v>
          </cell>
          <cell r="G1176">
            <v>569</v>
          </cell>
          <cell r="H1176">
            <v>0</v>
          </cell>
          <cell r="I1176">
            <v>0.1</v>
          </cell>
          <cell r="J1176">
            <v>0</v>
          </cell>
          <cell r="K1176">
            <v>0</v>
          </cell>
          <cell r="L1176">
            <v>0</v>
          </cell>
        </row>
        <row r="1177">
          <cell r="A1177">
            <v>1481013</v>
          </cell>
          <cell r="B1177" t="str">
            <v>Ako 420 Phase</v>
          </cell>
          <cell r="C1177" t="str">
            <v>Bronze / Gold</v>
          </cell>
          <cell r="D1177" t="str">
            <v>NEW INTRODUCTION - MADE TO ORDER - Subject to minimum order quantity and extended leadtime</v>
          </cell>
          <cell r="E1177"/>
          <cell r="F1177">
            <v>5038856122749</v>
          </cell>
          <cell r="G1177">
            <v>486</v>
          </cell>
          <cell r="H1177">
            <v>0</v>
          </cell>
          <cell r="I1177">
            <v>0.1</v>
          </cell>
          <cell r="J1177">
            <v>0</v>
          </cell>
          <cell r="K1177">
            <v>0</v>
          </cell>
          <cell r="L1177">
            <v>0</v>
          </cell>
        </row>
        <row r="1178">
          <cell r="A1178">
            <v>1481014</v>
          </cell>
          <cell r="B1178" t="str">
            <v>Ako 420 Phase</v>
          </cell>
          <cell r="C1178" t="str">
            <v>Matt Black / Gold</v>
          </cell>
          <cell r="D1178" t="str">
            <v>NEW INTRODUCTION</v>
          </cell>
          <cell r="E1178"/>
          <cell r="F1178">
            <v>5038856122756</v>
          </cell>
          <cell r="G1178">
            <v>486</v>
          </cell>
          <cell r="H1178">
            <v>0</v>
          </cell>
          <cell r="I1178">
            <v>0.1</v>
          </cell>
          <cell r="J1178">
            <v>0</v>
          </cell>
          <cell r="K1178">
            <v>0</v>
          </cell>
          <cell r="L1178">
            <v>0</v>
          </cell>
        </row>
        <row r="1179">
          <cell r="A1179">
            <v>1481015</v>
          </cell>
          <cell r="B1179" t="str">
            <v>Ako 420 Phase</v>
          </cell>
          <cell r="C1179" t="str">
            <v>Matt White / Gold</v>
          </cell>
          <cell r="D1179" t="str">
            <v>NEW INTRODUCTION</v>
          </cell>
          <cell r="E1179"/>
          <cell r="F1179">
            <v>5038856122763</v>
          </cell>
          <cell r="G1179">
            <v>486</v>
          </cell>
          <cell r="H1179">
            <v>0</v>
          </cell>
          <cell r="I1179">
            <v>0.1</v>
          </cell>
          <cell r="J1179">
            <v>0</v>
          </cell>
          <cell r="K1179">
            <v>0</v>
          </cell>
          <cell r="L1179">
            <v>0</v>
          </cell>
        </row>
        <row r="1180">
          <cell r="A1180">
            <v>1481016</v>
          </cell>
          <cell r="B1180" t="str">
            <v>Ako 600 Phase</v>
          </cell>
          <cell r="C1180" t="str">
            <v>Bronze / Gold</v>
          </cell>
          <cell r="D1180" t="str">
            <v>NEW INTRODUCTION - MADE TO ORDER - Subject to minimum order quantity and extended leadtime</v>
          </cell>
          <cell r="E1180"/>
          <cell r="F1180">
            <v>5038856122770</v>
          </cell>
          <cell r="G1180">
            <v>536</v>
          </cell>
          <cell r="H1180">
            <v>0</v>
          </cell>
          <cell r="I1180">
            <v>0.1</v>
          </cell>
          <cell r="J1180">
            <v>0</v>
          </cell>
          <cell r="K1180">
            <v>0</v>
          </cell>
          <cell r="L1180">
            <v>0</v>
          </cell>
        </row>
        <row r="1181">
          <cell r="A1181">
            <v>1481017</v>
          </cell>
          <cell r="B1181" t="str">
            <v>Ako 600 Phase</v>
          </cell>
          <cell r="C1181" t="str">
            <v>Matt Black / Gold</v>
          </cell>
          <cell r="D1181" t="str">
            <v>NEW INTRODUCTION</v>
          </cell>
          <cell r="E1181"/>
          <cell r="F1181">
            <v>5038856122787</v>
          </cell>
          <cell r="G1181">
            <v>536</v>
          </cell>
          <cell r="H1181">
            <v>0</v>
          </cell>
          <cell r="I1181">
            <v>0.1</v>
          </cell>
          <cell r="J1181">
            <v>0</v>
          </cell>
          <cell r="K1181">
            <v>0</v>
          </cell>
          <cell r="L1181">
            <v>0</v>
          </cell>
        </row>
        <row r="1182">
          <cell r="A1182">
            <v>1481018</v>
          </cell>
          <cell r="B1182" t="str">
            <v>Ako 600 Phase</v>
          </cell>
          <cell r="C1182" t="str">
            <v>Matt White / Gold</v>
          </cell>
          <cell r="D1182" t="str">
            <v>NEW INTRODUCTION</v>
          </cell>
          <cell r="E1182"/>
          <cell r="F1182">
            <v>5038856122794</v>
          </cell>
          <cell r="G1182">
            <v>536</v>
          </cell>
          <cell r="H1182">
            <v>0</v>
          </cell>
          <cell r="I1182">
            <v>0.1</v>
          </cell>
          <cell r="J1182">
            <v>0</v>
          </cell>
          <cell r="K1182">
            <v>0</v>
          </cell>
          <cell r="L1182">
            <v>0</v>
          </cell>
        </row>
        <row r="1183">
          <cell r="A1183">
            <v>1481025</v>
          </cell>
          <cell r="B1183" t="str">
            <v>Ako 420 DALI</v>
          </cell>
          <cell r="C1183" t="str">
            <v>Bronze / Silver</v>
          </cell>
          <cell r="D1183" t="str">
            <v>NEW INTRODUCTION - MADE TO ORDER - Subject to minimum order quantity and extended leadtime</v>
          </cell>
          <cell r="E1183"/>
          <cell r="F1183">
            <v>5038856122862</v>
          </cell>
          <cell r="G1183">
            <v>504</v>
          </cell>
          <cell r="H1183">
            <v>0</v>
          </cell>
          <cell r="I1183">
            <v>0.1</v>
          </cell>
          <cell r="J1183">
            <v>0</v>
          </cell>
          <cell r="K1183">
            <v>0</v>
          </cell>
          <cell r="L1183">
            <v>0</v>
          </cell>
        </row>
        <row r="1184">
          <cell r="A1184">
            <v>1481026</v>
          </cell>
          <cell r="B1184" t="str">
            <v>Ako 420 DALI</v>
          </cell>
          <cell r="C1184" t="str">
            <v>Matt Black / Silver</v>
          </cell>
          <cell r="D1184" t="str">
            <v>NEW INTRODUCTION - MADE TO ORDER - Subject to minimum order quantity and extended leadtime</v>
          </cell>
          <cell r="E1184"/>
          <cell r="F1184">
            <v>5038856122879</v>
          </cell>
          <cell r="G1184">
            <v>504</v>
          </cell>
          <cell r="H1184">
            <v>0</v>
          </cell>
          <cell r="I1184">
            <v>0.1</v>
          </cell>
          <cell r="J1184">
            <v>0</v>
          </cell>
          <cell r="K1184">
            <v>0</v>
          </cell>
          <cell r="L1184">
            <v>0</v>
          </cell>
        </row>
        <row r="1185">
          <cell r="A1185">
            <v>1481027</v>
          </cell>
          <cell r="B1185" t="str">
            <v>Ako 420 DALI</v>
          </cell>
          <cell r="C1185" t="str">
            <v>Matt White / Silver</v>
          </cell>
          <cell r="D1185" t="str">
            <v>NEW INTRODUCTION - MADE TO ORDER - Subject to minimum order quantity and extended leadtime</v>
          </cell>
          <cell r="E1185"/>
          <cell r="F1185">
            <v>5038856122886</v>
          </cell>
          <cell r="G1185">
            <v>504</v>
          </cell>
          <cell r="H1185">
            <v>0</v>
          </cell>
          <cell r="I1185">
            <v>0.1</v>
          </cell>
          <cell r="J1185">
            <v>0</v>
          </cell>
          <cell r="K1185">
            <v>0</v>
          </cell>
          <cell r="L1185">
            <v>0</v>
          </cell>
        </row>
        <row r="1186">
          <cell r="A1186">
            <v>1481028</v>
          </cell>
          <cell r="B1186" t="str">
            <v>Ako 600 DALI</v>
          </cell>
          <cell r="C1186" t="str">
            <v>Bronze / Silver</v>
          </cell>
          <cell r="D1186" t="str">
            <v>NEW INTRODUCTION - MADE TO ORDER - Subject to minimum order quantity and extended leadtime</v>
          </cell>
          <cell r="E1186"/>
          <cell r="F1186">
            <v>5038856122893</v>
          </cell>
          <cell r="G1186">
            <v>569</v>
          </cell>
          <cell r="H1186">
            <v>0</v>
          </cell>
          <cell r="I1186">
            <v>0.1</v>
          </cell>
          <cell r="J1186">
            <v>0</v>
          </cell>
          <cell r="K1186">
            <v>0</v>
          </cell>
          <cell r="L1186">
            <v>0</v>
          </cell>
        </row>
        <row r="1187">
          <cell r="A1187">
            <v>1481029</v>
          </cell>
          <cell r="B1187" t="str">
            <v>Ako 600 DALI</v>
          </cell>
          <cell r="C1187" t="str">
            <v>Matt Black / Silver</v>
          </cell>
          <cell r="D1187" t="str">
            <v>NEW INTRODUCTION - MADE TO ORDER - Subject to minimum order quantity and extended leadtime</v>
          </cell>
          <cell r="E1187"/>
          <cell r="F1187">
            <v>5038856122909</v>
          </cell>
          <cell r="G1187">
            <v>569</v>
          </cell>
          <cell r="H1187">
            <v>0</v>
          </cell>
          <cell r="I1187">
            <v>0.1</v>
          </cell>
          <cell r="J1187">
            <v>0</v>
          </cell>
          <cell r="K1187">
            <v>0</v>
          </cell>
          <cell r="L1187">
            <v>0</v>
          </cell>
        </row>
        <row r="1188">
          <cell r="A1188">
            <v>1481030</v>
          </cell>
          <cell r="B1188" t="str">
            <v>Ako 600 DALI</v>
          </cell>
          <cell r="C1188" t="str">
            <v>Matt White / Silver</v>
          </cell>
          <cell r="D1188" t="str">
            <v>NEW INTRODUCTION - MADE TO ORDER - Subject to minimum order quantity and extended leadtime</v>
          </cell>
          <cell r="E1188"/>
          <cell r="F1188">
            <v>5038856122916</v>
          </cell>
          <cell r="G1188">
            <v>569</v>
          </cell>
          <cell r="H1188">
            <v>0</v>
          </cell>
          <cell r="I1188">
            <v>0.1</v>
          </cell>
          <cell r="J1188">
            <v>0</v>
          </cell>
          <cell r="K1188">
            <v>0</v>
          </cell>
          <cell r="L1188">
            <v>0</v>
          </cell>
        </row>
        <row r="1189">
          <cell r="A1189">
            <v>1481037</v>
          </cell>
          <cell r="B1189" t="str">
            <v>Ako 420 Phase</v>
          </cell>
          <cell r="C1189" t="str">
            <v>Bronze / Silver</v>
          </cell>
          <cell r="D1189" t="str">
            <v>NEW INTRODUCTION - MADE TO ORDER - Subject to minimum order quantity and extended leadtime</v>
          </cell>
          <cell r="E1189"/>
          <cell r="F1189">
            <v>5038856122985</v>
          </cell>
          <cell r="G1189">
            <v>486</v>
          </cell>
          <cell r="H1189">
            <v>0</v>
          </cell>
          <cell r="I1189">
            <v>0.1</v>
          </cell>
          <cell r="J1189">
            <v>0</v>
          </cell>
          <cell r="K1189">
            <v>0</v>
          </cell>
          <cell r="L1189">
            <v>0</v>
          </cell>
        </row>
        <row r="1190">
          <cell r="A1190">
            <v>1481038</v>
          </cell>
          <cell r="B1190" t="str">
            <v>Ako 420 Phase</v>
          </cell>
          <cell r="C1190" t="str">
            <v>Matt Black / Silver</v>
          </cell>
          <cell r="D1190" t="str">
            <v>NEW INTRODUCTION - MADE TO ORDER - Subject to minimum order quantity and extended leadtime</v>
          </cell>
          <cell r="E1190"/>
          <cell r="F1190">
            <v>5038856122992</v>
          </cell>
          <cell r="G1190">
            <v>486</v>
          </cell>
          <cell r="H1190">
            <v>0</v>
          </cell>
          <cell r="I1190">
            <v>0.1</v>
          </cell>
          <cell r="J1190">
            <v>0</v>
          </cell>
          <cell r="K1190">
            <v>0</v>
          </cell>
          <cell r="L1190">
            <v>0</v>
          </cell>
        </row>
        <row r="1191">
          <cell r="A1191">
            <v>1481039</v>
          </cell>
          <cell r="B1191" t="str">
            <v>Ako 420 Phase</v>
          </cell>
          <cell r="C1191" t="str">
            <v>Matt White / Silver</v>
          </cell>
          <cell r="D1191" t="str">
            <v>NEW INTRODUCTION - MADE TO ORDER - Subject to minimum order quantity and extended leadtime</v>
          </cell>
          <cell r="E1191"/>
          <cell r="F1191">
            <v>5038856123005</v>
          </cell>
          <cell r="G1191">
            <v>486</v>
          </cell>
          <cell r="H1191">
            <v>0</v>
          </cell>
          <cell r="I1191">
            <v>0.1</v>
          </cell>
          <cell r="J1191">
            <v>0</v>
          </cell>
          <cell r="K1191">
            <v>0</v>
          </cell>
          <cell r="L1191">
            <v>0</v>
          </cell>
        </row>
        <row r="1192">
          <cell r="A1192">
            <v>1481040</v>
          </cell>
          <cell r="B1192" t="str">
            <v>Ako 600 Phase</v>
          </cell>
          <cell r="C1192" t="str">
            <v>Bronze / Silver</v>
          </cell>
          <cell r="D1192" t="str">
            <v>NEW INTRODUCTION - MADE TO ORDER - Subject to minimum order quantity and extended leadtime</v>
          </cell>
          <cell r="E1192"/>
          <cell r="F1192">
            <v>5038856123012</v>
          </cell>
          <cell r="G1192">
            <v>536</v>
          </cell>
          <cell r="H1192">
            <v>0</v>
          </cell>
          <cell r="I1192">
            <v>0.1</v>
          </cell>
          <cell r="J1192">
            <v>0</v>
          </cell>
          <cell r="K1192">
            <v>0</v>
          </cell>
          <cell r="L1192">
            <v>0</v>
          </cell>
        </row>
        <row r="1193">
          <cell r="A1193">
            <v>1481041</v>
          </cell>
          <cell r="B1193" t="str">
            <v>Ako 600 Phase</v>
          </cell>
          <cell r="C1193" t="str">
            <v>Matt Black / Silver</v>
          </cell>
          <cell r="D1193" t="str">
            <v>NEW INTRODUCTION - MADE TO ORDER - Subject to minimum order quantity and extended leadtime</v>
          </cell>
          <cell r="E1193"/>
          <cell r="F1193">
            <v>5038856123029</v>
          </cell>
          <cell r="G1193">
            <v>536</v>
          </cell>
          <cell r="H1193">
            <v>0</v>
          </cell>
          <cell r="I1193">
            <v>0.1</v>
          </cell>
          <cell r="J1193">
            <v>0</v>
          </cell>
          <cell r="K1193">
            <v>0</v>
          </cell>
          <cell r="L1193">
            <v>0</v>
          </cell>
        </row>
        <row r="1194">
          <cell r="A1194">
            <v>1481042</v>
          </cell>
          <cell r="B1194" t="str">
            <v>Ako 600 Phase</v>
          </cell>
          <cell r="C1194" t="str">
            <v>Matt White / Silver</v>
          </cell>
          <cell r="D1194" t="str">
            <v>NEW INTRODUCTION - MADE TO ORDER - Subject to minimum order quantity and extended leadtime</v>
          </cell>
          <cell r="E1194"/>
          <cell r="F1194">
            <v>5038856123036</v>
          </cell>
          <cell r="G1194">
            <v>536</v>
          </cell>
          <cell r="H1194">
            <v>0</v>
          </cell>
          <cell r="I1194">
            <v>0.1</v>
          </cell>
          <cell r="J1194">
            <v>0</v>
          </cell>
          <cell r="K1194">
            <v>0</v>
          </cell>
          <cell r="L1194">
            <v>0</v>
          </cell>
        </row>
        <row r="1195">
          <cell r="A1195">
            <v>1484001</v>
          </cell>
          <cell r="B1195" t="str">
            <v>Nomad</v>
          </cell>
          <cell r="C1195" t="str">
            <v>Textured Black</v>
          </cell>
          <cell r="D1195" t="str">
            <v>NEW INTRODUCTION</v>
          </cell>
          <cell r="E1195"/>
          <cell r="F1195">
            <v>5038856124866</v>
          </cell>
          <cell r="G1195">
            <v>212</v>
          </cell>
          <cell r="H1195">
            <v>0.1</v>
          </cell>
          <cell r="I1195">
            <v>0</v>
          </cell>
          <cell r="J1195">
            <v>0</v>
          </cell>
          <cell r="K1195">
            <v>0</v>
          </cell>
          <cell r="L1195">
            <v>0</v>
          </cell>
        </row>
        <row r="1196">
          <cell r="A1196">
            <v>1484002</v>
          </cell>
          <cell r="B1196" t="str">
            <v>Nomad</v>
          </cell>
          <cell r="C1196" t="str">
            <v>Textured White</v>
          </cell>
          <cell r="D1196" t="str">
            <v>NEW INTRODUCTION</v>
          </cell>
          <cell r="E1196"/>
          <cell r="F1196">
            <v>5038856124873</v>
          </cell>
          <cell r="G1196">
            <v>212</v>
          </cell>
          <cell r="H1196">
            <v>0.1</v>
          </cell>
          <cell r="I1196">
            <v>0</v>
          </cell>
          <cell r="J1196">
            <v>0</v>
          </cell>
          <cell r="K1196">
            <v>0</v>
          </cell>
          <cell r="L1196">
            <v>0</v>
          </cell>
        </row>
        <row r="1197">
          <cell r="A1197">
            <v>1486001</v>
          </cell>
          <cell r="B1197" t="str">
            <v>Ascot 650 Round</v>
          </cell>
          <cell r="C1197" t="str">
            <v>Mirror Finish</v>
          </cell>
          <cell r="D1197" t="str">
            <v>NEW INTRODUCTION</v>
          </cell>
          <cell r="E1197"/>
          <cell r="F1197">
            <v>5038856125412</v>
          </cell>
          <cell r="G1197">
            <v>463</v>
          </cell>
          <cell r="H1197">
            <v>0</v>
          </cell>
          <cell r="I1197">
            <v>0.1</v>
          </cell>
          <cell r="J1197">
            <v>0</v>
          </cell>
          <cell r="K1197">
            <v>0</v>
          </cell>
          <cell r="L1197">
            <v>0</v>
          </cell>
        </row>
        <row r="1198">
          <cell r="A1198">
            <v>1486002</v>
          </cell>
          <cell r="B1198" t="str">
            <v>Ascot 700</v>
          </cell>
          <cell r="C1198" t="str">
            <v>Mirror Finish</v>
          </cell>
          <cell r="D1198" t="str">
            <v>NEW INTRODUCTION</v>
          </cell>
          <cell r="E1198"/>
          <cell r="F1198">
            <v>5038856125429</v>
          </cell>
          <cell r="G1198">
            <v>471</v>
          </cell>
          <cell r="H1198">
            <v>0</v>
          </cell>
          <cell r="I1198">
            <v>0.1</v>
          </cell>
          <cell r="J1198">
            <v>0</v>
          </cell>
          <cell r="K1198">
            <v>0</v>
          </cell>
          <cell r="L1198">
            <v>0</v>
          </cell>
        </row>
        <row r="1199">
          <cell r="A1199">
            <v>1486003</v>
          </cell>
          <cell r="B1199" t="str">
            <v>Ascot 800</v>
          </cell>
          <cell r="C1199" t="str">
            <v>Mirror Finish</v>
          </cell>
          <cell r="D1199" t="str">
            <v>NEW INTRODUCTION</v>
          </cell>
          <cell r="E1199"/>
          <cell r="F1199">
            <v>5038856125436</v>
          </cell>
          <cell r="G1199">
            <v>576</v>
          </cell>
          <cell r="H1199">
            <v>0</v>
          </cell>
          <cell r="I1199">
            <v>0.1</v>
          </cell>
          <cell r="J1199">
            <v>0</v>
          </cell>
          <cell r="K1199">
            <v>0</v>
          </cell>
          <cell r="L1199">
            <v>0</v>
          </cell>
        </row>
        <row r="1200">
          <cell r="A1200">
            <v>5001001</v>
          </cell>
          <cell r="B1200" t="str">
            <v>Rectangle 285</v>
          </cell>
          <cell r="C1200" t="str">
            <v>White</v>
          </cell>
          <cell r="D1200" t="str">
            <v/>
          </cell>
          <cell r="E1200"/>
          <cell r="F1200">
            <v>5038856040012</v>
          </cell>
          <cell r="G1200">
            <v>87</v>
          </cell>
          <cell r="H1200">
            <v>0</v>
          </cell>
          <cell r="I1200">
            <v>0</v>
          </cell>
          <cell r="J1200">
            <v>0</v>
          </cell>
          <cell r="K1200">
            <v>0</v>
          </cell>
          <cell r="L1200">
            <v>0</v>
          </cell>
        </row>
        <row r="1201">
          <cell r="A1201">
            <v>5001002</v>
          </cell>
          <cell r="B1201" t="str">
            <v>Rectangle 400</v>
          </cell>
          <cell r="C1201" t="str">
            <v>White</v>
          </cell>
          <cell r="D1201" t="str">
            <v/>
          </cell>
          <cell r="E1201"/>
          <cell r="F1201">
            <v>5038856040029</v>
          </cell>
          <cell r="G1201">
            <v>136</v>
          </cell>
          <cell r="H1201">
            <v>0</v>
          </cell>
          <cell r="I1201">
            <v>0</v>
          </cell>
          <cell r="J1201">
            <v>0</v>
          </cell>
          <cell r="K1201">
            <v>0</v>
          </cell>
          <cell r="L1201">
            <v>0</v>
          </cell>
        </row>
        <row r="1202">
          <cell r="A1202">
            <v>5001003</v>
          </cell>
          <cell r="B1202" t="str">
            <v>Rectangle 285</v>
          </cell>
          <cell r="C1202" t="str">
            <v>Black</v>
          </cell>
          <cell r="D1202" t="str">
            <v/>
          </cell>
          <cell r="E1202"/>
          <cell r="F1202">
            <v>5038856040036</v>
          </cell>
          <cell r="G1202">
            <v>87</v>
          </cell>
          <cell r="H1202">
            <v>0</v>
          </cell>
          <cell r="I1202">
            <v>0</v>
          </cell>
          <cell r="J1202">
            <v>0</v>
          </cell>
          <cell r="K1202">
            <v>0</v>
          </cell>
          <cell r="L1202">
            <v>0</v>
          </cell>
        </row>
        <row r="1203">
          <cell r="A1203">
            <v>5001005</v>
          </cell>
          <cell r="B1203" t="str">
            <v>Rectangle 250</v>
          </cell>
          <cell r="C1203" t="str">
            <v>White</v>
          </cell>
          <cell r="D1203" t="str">
            <v/>
          </cell>
          <cell r="E1203"/>
          <cell r="F1203">
            <v>5038856040050</v>
          </cell>
          <cell r="G1203">
            <v>46</v>
          </cell>
          <cell r="H1203">
            <v>0</v>
          </cell>
          <cell r="I1203">
            <v>0</v>
          </cell>
          <cell r="J1203">
            <v>0</v>
          </cell>
          <cell r="K1203">
            <v>0</v>
          </cell>
          <cell r="L1203">
            <v>0</v>
          </cell>
        </row>
        <row r="1204">
          <cell r="A1204">
            <v>5001006</v>
          </cell>
          <cell r="B1204" t="str">
            <v>Rectangle 250</v>
          </cell>
          <cell r="C1204" t="str">
            <v>Black</v>
          </cell>
          <cell r="D1204" t="str">
            <v/>
          </cell>
          <cell r="E1204"/>
          <cell r="F1204">
            <v>5038856040067</v>
          </cell>
          <cell r="G1204">
            <v>46</v>
          </cell>
          <cell r="H1204">
            <v>0</v>
          </cell>
          <cell r="I1204">
            <v>0</v>
          </cell>
          <cell r="J1204">
            <v>0</v>
          </cell>
          <cell r="K1204">
            <v>0</v>
          </cell>
          <cell r="L1204">
            <v>0</v>
          </cell>
        </row>
        <row r="1205">
          <cell r="A1205">
            <v>5001007</v>
          </cell>
          <cell r="B1205" t="str">
            <v>Rectangle 285</v>
          </cell>
          <cell r="C1205" t="str">
            <v>Oyster</v>
          </cell>
          <cell r="D1205" t="str">
            <v/>
          </cell>
          <cell r="E1205"/>
          <cell r="F1205">
            <v>5038856040357</v>
          </cell>
          <cell r="G1205">
            <v>105</v>
          </cell>
          <cell r="H1205">
            <v>0</v>
          </cell>
          <cell r="I1205">
            <v>0</v>
          </cell>
          <cell r="J1205">
            <v>0</v>
          </cell>
          <cell r="K1205">
            <v>0</v>
          </cell>
          <cell r="L1205">
            <v>0</v>
          </cell>
        </row>
        <row r="1206">
          <cell r="A1206">
            <v>5001013</v>
          </cell>
          <cell r="B1206" t="str">
            <v>Rectangle 250</v>
          </cell>
          <cell r="C1206" t="str">
            <v>Oyster</v>
          </cell>
          <cell r="D1206" t="str">
            <v/>
          </cell>
          <cell r="E1206"/>
          <cell r="F1206">
            <v>5038856040685</v>
          </cell>
          <cell r="G1206">
            <v>87</v>
          </cell>
          <cell r="H1206">
            <v>0</v>
          </cell>
          <cell r="I1206">
            <v>0</v>
          </cell>
          <cell r="J1206">
            <v>0</v>
          </cell>
          <cell r="K1206">
            <v>0</v>
          </cell>
          <cell r="L1206">
            <v>0</v>
          </cell>
        </row>
        <row r="1207">
          <cell r="A1207">
            <v>5001014</v>
          </cell>
          <cell r="B1207" t="str">
            <v>Park Lane Twin Shade</v>
          </cell>
          <cell r="C1207" t="str">
            <v>White</v>
          </cell>
          <cell r="D1207" t="str">
            <v>PHASE OUT - Available while stock lasts</v>
          </cell>
          <cell r="E1207"/>
          <cell r="F1207">
            <v>5038856041088</v>
          </cell>
          <cell r="G1207">
            <v>66</v>
          </cell>
          <cell r="H1207">
            <v>0</v>
          </cell>
          <cell r="I1207">
            <v>0</v>
          </cell>
          <cell r="J1207">
            <v>0</v>
          </cell>
          <cell r="K1207">
            <v>0</v>
          </cell>
          <cell r="L1207">
            <v>0</v>
          </cell>
        </row>
        <row r="1208">
          <cell r="A1208">
            <v>5001015</v>
          </cell>
          <cell r="B1208" t="str">
            <v>Park Lane Twin Shade</v>
          </cell>
          <cell r="C1208" t="str">
            <v>Black</v>
          </cell>
          <cell r="D1208" t="str">
            <v>PHASE OUT - Available while stock lasts</v>
          </cell>
          <cell r="E1208"/>
          <cell r="F1208">
            <v>5038856041095</v>
          </cell>
          <cell r="G1208">
            <v>67</v>
          </cell>
          <cell r="H1208">
            <v>0</v>
          </cell>
          <cell r="I1208">
            <v>0</v>
          </cell>
          <cell r="J1208">
            <v>0</v>
          </cell>
          <cell r="K1208">
            <v>0</v>
          </cell>
          <cell r="L1208">
            <v>0</v>
          </cell>
        </row>
        <row r="1209">
          <cell r="A1209">
            <v>5001016</v>
          </cell>
          <cell r="B1209" t="str">
            <v>Park Lane Twin Shade</v>
          </cell>
          <cell r="C1209" t="str">
            <v>Oyster</v>
          </cell>
          <cell r="D1209" t="str">
            <v>PHASE OUT - Available while stock lasts</v>
          </cell>
          <cell r="E1209"/>
          <cell r="F1209">
            <v>5038856041101</v>
          </cell>
          <cell r="G1209">
            <v>103</v>
          </cell>
          <cell r="H1209">
            <v>0</v>
          </cell>
          <cell r="I1209">
            <v>0</v>
          </cell>
          <cell r="J1209">
            <v>0</v>
          </cell>
          <cell r="K1209">
            <v>0</v>
          </cell>
          <cell r="L1209">
            <v>0</v>
          </cell>
        </row>
        <row r="1210">
          <cell r="A1210">
            <v>5001017</v>
          </cell>
          <cell r="B1210" t="str">
            <v>Rectangle 285</v>
          </cell>
          <cell r="C1210" t="str">
            <v>Putty</v>
          </cell>
          <cell r="D1210" t="str">
            <v/>
          </cell>
          <cell r="E1210"/>
          <cell r="F1210">
            <v>5038856041682</v>
          </cell>
          <cell r="G1210">
            <v>87</v>
          </cell>
          <cell r="H1210">
            <v>0</v>
          </cell>
          <cell r="I1210">
            <v>0</v>
          </cell>
          <cell r="J1210">
            <v>0</v>
          </cell>
          <cell r="K1210">
            <v>0</v>
          </cell>
          <cell r="L1210">
            <v>0</v>
          </cell>
        </row>
        <row r="1211">
          <cell r="A1211">
            <v>5001029</v>
          </cell>
          <cell r="B1211" t="str">
            <v>Park Lane Twin Shade</v>
          </cell>
          <cell r="C1211" t="str">
            <v>Putty</v>
          </cell>
          <cell r="D1211" t="str">
            <v>PHASE OUT - Available while stock lasts</v>
          </cell>
          <cell r="E1211"/>
          <cell r="F1211">
            <v>5038856041873</v>
          </cell>
          <cell r="G1211">
            <v>72</v>
          </cell>
          <cell r="H1211">
            <v>0</v>
          </cell>
          <cell r="I1211">
            <v>0</v>
          </cell>
          <cell r="J1211">
            <v>0</v>
          </cell>
          <cell r="K1211">
            <v>0</v>
          </cell>
          <cell r="L1211">
            <v>0</v>
          </cell>
        </row>
        <row r="1212">
          <cell r="A1212">
            <v>5001030</v>
          </cell>
          <cell r="B1212" t="str">
            <v>Rectangle 400</v>
          </cell>
          <cell r="C1212" t="str">
            <v>Putty</v>
          </cell>
          <cell r="D1212" t="str">
            <v/>
          </cell>
          <cell r="E1212"/>
          <cell r="F1212">
            <v>5038856041927</v>
          </cell>
          <cell r="G1212">
            <v>136</v>
          </cell>
          <cell r="H1212">
            <v>0</v>
          </cell>
          <cell r="I1212">
            <v>0</v>
          </cell>
          <cell r="J1212">
            <v>0</v>
          </cell>
          <cell r="K1212">
            <v>0</v>
          </cell>
          <cell r="L1212">
            <v>0</v>
          </cell>
        </row>
        <row r="1213">
          <cell r="A1213">
            <v>5002009</v>
          </cell>
          <cell r="B1213" t="str">
            <v>Tapered Round 400 Pleated</v>
          </cell>
          <cell r="C1213" t="str">
            <v>White</v>
          </cell>
          <cell r="D1213" t="str">
            <v/>
          </cell>
          <cell r="E1213"/>
          <cell r="F1213">
            <v>5038856040869</v>
          </cell>
          <cell r="G1213">
            <v>257</v>
          </cell>
          <cell r="H1213">
            <v>0</v>
          </cell>
          <cell r="I1213">
            <v>0</v>
          </cell>
          <cell r="J1213">
            <v>0</v>
          </cell>
          <cell r="K1213">
            <v>0</v>
          </cell>
          <cell r="L1213">
            <v>0</v>
          </cell>
        </row>
        <row r="1214">
          <cell r="A1214">
            <v>5002010</v>
          </cell>
          <cell r="B1214" t="str">
            <v>Tapered Round 400 Pleated</v>
          </cell>
          <cell r="C1214" t="str">
            <v>Putty</v>
          </cell>
          <cell r="D1214" t="str">
            <v/>
          </cell>
          <cell r="E1214"/>
          <cell r="F1214">
            <v>5038856041521</v>
          </cell>
          <cell r="G1214">
            <v>276</v>
          </cell>
          <cell r="H1214">
            <v>0</v>
          </cell>
          <cell r="I1214">
            <v>0</v>
          </cell>
          <cell r="J1214">
            <v>0</v>
          </cell>
          <cell r="K1214">
            <v>0</v>
          </cell>
          <cell r="L1214">
            <v>0</v>
          </cell>
        </row>
        <row r="1215">
          <cell r="A1215">
            <v>5003001</v>
          </cell>
          <cell r="B1215" t="str">
            <v>Tapered Square 210</v>
          </cell>
          <cell r="C1215" t="str">
            <v>White</v>
          </cell>
          <cell r="D1215" t="str">
            <v>PHASE OUT - Available while stock lasts</v>
          </cell>
          <cell r="E1215"/>
          <cell r="F1215">
            <v>5038856040111</v>
          </cell>
          <cell r="G1215">
            <v>53</v>
          </cell>
          <cell r="H1215">
            <v>0</v>
          </cell>
          <cell r="I1215">
            <v>0</v>
          </cell>
          <cell r="J1215">
            <v>0</v>
          </cell>
          <cell r="K1215">
            <v>0</v>
          </cell>
          <cell r="L1215">
            <v>0</v>
          </cell>
        </row>
        <row r="1216">
          <cell r="A1216">
            <v>5003003</v>
          </cell>
          <cell r="B1216" t="str">
            <v>Azumi Tapered Square 300</v>
          </cell>
          <cell r="C1216" t="str">
            <v>White</v>
          </cell>
          <cell r="D1216" t="str">
            <v>PHASE OUT - Available while stock lasts</v>
          </cell>
          <cell r="E1216"/>
          <cell r="F1216">
            <v>5038856040135</v>
          </cell>
          <cell r="G1216">
            <v>76</v>
          </cell>
          <cell r="H1216">
            <v>0</v>
          </cell>
          <cell r="I1216">
            <v>0</v>
          </cell>
          <cell r="J1216">
            <v>0</v>
          </cell>
          <cell r="K1216">
            <v>0</v>
          </cell>
          <cell r="L1216">
            <v>0</v>
          </cell>
        </row>
        <row r="1217">
          <cell r="A1217">
            <v>5005001</v>
          </cell>
          <cell r="B1217" t="str">
            <v>Tapered Square 175</v>
          </cell>
          <cell r="C1217" t="str">
            <v>White</v>
          </cell>
          <cell r="D1217" t="str">
            <v>PHASE OUT - Available while stock lasts</v>
          </cell>
          <cell r="E1217"/>
          <cell r="F1217">
            <v>5038856040180</v>
          </cell>
          <cell r="G1217">
            <v>40</v>
          </cell>
          <cell r="H1217">
            <v>0</v>
          </cell>
          <cell r="I1217">
            <v>0</v>
          </cell>
          <cell r="J1217">
            <v>0</v>
          </cell>
          <cell r="K1217">
            <v>0</v>
          </cell>
          <cell r="L1217">
            <v>0</v>
          </cell>
        </row>
        <row r="1218">
          <cell r="A1218">
            <v>5005002</v>
          </cell>
          <cell r="B1218" t="str">
            <v>Tapered Square 175</v>
          </cell>
          <cell r="C1218" t="str">
            <v>Black</v>
          </cell>
          <cell r="D1218" t="str">
            <v>PHASE OUT - Available while stock lasts</v>
          </cell>
          <cell r="E1218"/>
          <cell r="F1218">
            <v>5038856040197</v>
          </cell>
          <cell r="G1218">
            <v>43</v>
          </cell>
          <cell r="H1218">
            <v>0</v>
          </cell>
          <cell r="I1218">
            <v>0</v>
          </cell>
          <cell r="J1218">
            <v>0</v>
          </cell>
          <cell r="K1218">
            <v>0</v>
          </cell>
          <cell r="L1218">
            <v>0</v>
          </cell>
        </row>
        <row r="1219">
          <cell r="A1219">
            <v>5005003</v>
          </cell>
          <cell r="B1219" t="str">
            <v>Tapered Square 175</v>
          </cell>
          <cell r="C1219" t="str">
            <v>Oyster</v>
          </cell>
          <cell r="D1219" t="str">
            <v>PHASE OUT - Available while stock lasts</v>
          </cell>
          <cell r="E1219"/>
          <cell r="F1219">
            <v>5038856040371</v>
          </cell>
          <cell r="G1219">
            <v>72</v>
          </cell>
          <cell r="H1219">
            <v>0</v>
          </cell>
          <cell r="I1219">
            <v>0</v>
          </cell>
          <cell r="J1219">
            <v>0</v>
          </cell>
          <cell r="K1219">
            <v>0</v>
          </cell>
          <cell r="L1219">
            <v>0</v>
          </cell>
        </row>
        <row r="1220">
          <cell r="A1220">
            <v>5005004</v>
          </cell>
          <cell r="B1220" t="str">
            <v>Tapered Square 175</v>
          </cell>
          <cell r="C1220" t="str">
            <v>Putty</v>
          </cell>
          <cell r="D1220" t="str">
            <v>PHASE OUT - Available while stock lasts</v>
          </cell>
          <cell r="E1220"/>
          <cell r="F1220">
            <v>5038856041712</v>
          </cell>
          <cell r="G1220">
            <v>43</v>
          </cell>
          <cell r="H1220">
            <v>0</v>
          </cell>
          <cell r="I1220">
            <v>0</v>
          </cell>
          <cell r="J1220">
            <v>0</v>
          </cell>
          <cell r="K1220">
            <v>0</v>
          </cell>
          <cell r="L1220">
            <v>0</v>
          </cell>
        </row>
        <row r="1221">
          <cell r="A1221">
            <v>5006001</v>
          </cell>
          <cell r="B1221" t="str">
            <v>Tapered Round 215</v>
          </cell>
          <cell r="C1221" t="str">
            <v>White</v>
          </cell>
          <cell r="D1221" t="str">
            <v/>
          </cell>
          <cell r="E1221"/>
          <cell r="F1221">
            <v>5038856040203</v>
          </cell>
          <cell r="G1221">
            <v>66</v>
          </cell>
          <cell r="H1221">
            <v>0</v>
          </cell>
          <cell r="I1221">
            <v>0</v>
          </cell>
          <cell r="J1221">
            <v>0</v>
          </cell>
          <cell r="K1221">
            <v>0</v>
          </cell>
          <cell r="L1221">
            <v>0</v>
          </cell>
        </row>
        <row r="1222">
          <cell r="A1222">
            <v>5006002</v>
          </cell>
          <cell r="B1222" t="str">
            <v>Tapered Round 215</v>
          </cell>
          <cell r="C1222" t="str">
            <v>Black</v>
          </cell>
          <cell r="D1222" t="str">
            <v/>
          </cell>
          <cell r="E1222"/>
          <cell r="F1222">
            <v>5038856040210</v>
          </cell>
          <cell r="G1222">
            <v>66</v>
          </cell>
          <cell r="H1222">
            <v>0</v>
          </cell>
          <cell r="I1222">
            <v>0</v>
          </cell>
          <cell r="J1222">
            <v>0</v>
          </cell>
          <cell r="K1222">
            <v>0</v>
          </cell>
          <cell r="L1222">
            <v>0</v>
          </cell>
        </row>
        <row r="1223">
          <cell r="A1223">
            <v>5006003</v>
          </cell>
          <cell r="B1223" t="str">
            <v>Tapered Round 215</v>
          </cell>
          <cell r="C1223" t="str">
            <v>Oyster</v>
          </cell>
          <cell r="D1223" t="str">
            <v/>
          </cell>
          <cell r="E1223"/>
          <cell r="F1223">
            <v>5038856040388</v>
          </cell>
          <cell r="G1223">
            <v>89</v>
          </cell>
          <cell r="H1223">
            <v>0</v>
          </cell>
          <cell r="I1223">
            <v>0</v>
          </cell>
          <cell r="J1223">
            <v>0</v>
          </cell>
          <cell r="K1223">
            <v>0</v>
          </cell>
          <cell r="L1223">
            <v>0</v>
          </cell>
        </row>
        <row r="1224">
          <cell r="A1224">
            <v>5006004</v>
          </cell>
          <cell r="B1224" t="str">
            <v>Tapered Round 215</v>
          </cell>
          <cell r="C1224" t="str">
            <v>Putty</v>
          </cell>
          <cell r="D1224" t="str">
            <v/>
          </cell>
          <cell r="E1224"/>
          <cell r="F1224">
            <v>5038856041729</v>
          </cell>
          <cell r="G1224">
            <v>74</v>
          </cell>
          <cell r="H1224">
            <v>0</v>
          </cell>
          <cell r="I1224">
            <v>0</v>
          </cell>
          <cell r="J1224">
            <v>0</v>
          </cell>
          <cell r="K1224">
            <v>0</v>
          </cell>
          <cell r="L1224">
            <v>0</v>
          </cell>
        </row>
        <row r="1225">
          <cell r="A1225">
            <v>5009001</v>
          </cell>
          <cell r="B1225" t="str">
            <v>Tapered Round 320</v>
          </cell>
          <cell r="C1225" t="str">
            <v>White</v>
          </cell>
          <cell r="D1225" t="str">
            <v>PHASE OUT - Available while stock lasts</v>
          </cell>
          <cell r="E1225"/>
          <cell r="F1225">
            <v>5038856040241</v>
          </cell>
          <cell r="G1225">
            <v>62</v>
          </cell>
          <cell r="H1225">
            <v>0</v>
          </cell>
          <cell r="I1225">
            <v>0</v>
          </cell>
          <cell r="J1225">
            <v>0</v>
          </cell>
          <cell r="K1225">
            <v>0</v>
          </cell>
          <cell r="L1225">
            <v>0</v>
          </cell>
        </row>
        <row r="1226">
          <cell r="A1226">
            <v>5009003</v>
          </cell>
          <cell r="B1226" t="str">
            <v>Tapered Round 440</v>
          </cell>
          <cell r="C1226" t="str">
            <v>White</v>
          </cell>
          <cell r="D1226" t="str">
            <v>PHASE OUT - Available while stock lasts</v>
          </cell>
          <cell r="E1226"/>
          <cell r="F1226">
            <v>5038856040265</v>
          </cell>
          <cell r="G1226">
            <v>98</v>
          </cell>
          <cell r="H1226">
            <v>0</v>
          </cell>
          <cell r="I1226">
            <v>0</v>
          </cell>
          <cell r="J1226">
            <v>0</v>
          </cell>
          <cell r="K1226">
            <v>0</v>
          </cell>
          <cell r="L1226">
            <v>0</v>
          </cell>
        </row>
        <row r="1227">
          <cell r="A1227">
            <v>5009004</v>
          </cell>
          <cell r="B1227" t="str">
            <v>Tapered Round 440</v>
          </cell>
          <cell r="C1227" t="str">
            <v>Black</v>
          </cell>
          <cell r="D1227" t="str">
            <v>PHASE OUT - Available while stock lasts</v>
          </cell>
          <cell r="E1227"/>
          <cell r="F1227">
            <v>5038856040272</v>
          </cell>
          <cell r="G1227">
            <v>106</v>
          </cell>
          <cell r="H1227">
            <v>0</v>
          </cell>
          <cell r="I1227">
            <v>0</v>
          </cell>
          <cell r="J1227">
            <v>0</v>
          </cell>
          <cell r="K1227">
            <v>0</v>
          </cell>
          <cell r="L1227">
            <v>0</v>
          </cell>
        </row>
        <row r="1228">
          <cell r="A1228">
            <v>5009005</v>
          </cell>
          <cell r="B1228" t="str">
            <v>Tapered Round 320</v>
          </cell>
          <cell r="C1228" t="str">
            <v>Putty</v>
          </cell>
          <cell r="D1228" t="str">
            <v>PHASE OUT - Available while stock lasts</v>
          </cell>
          <cell r="E1228"/>
          <cell r="F1228">
            <v>5038856041958</v>
          </cell>
          <cell r="G1228">
            <v>73</v>
          </cell>
          <cell r="H1228">
            <v>0</v>
          </cell>
          <cell r="I1228">
            <v>0</v>
          </cell>
          <cell r="J1228">
            <v>0</v>
          </cell>
          <cell r="K1228">
            <v>0</v>
          </cell>
          <cell r="L1228">
            <v>0</v>
          </cell>
        </row>
        <row r="1229">
          <cell r="A1229">
            <v>5009006</v>
          </cell>
          <cell r="B1229" t="str">
            <v>Tapered Round 440</v>
          </cell>
          <cell r="C1229" t="str">
            <v>Putty</v>
          </cell>
          <cell r="D1229" t="str">
            <v>PHASE OUT - Available while stock lasts</v>
          </cell>
          <cell r="E1229"/>
          <cell r="F1229">
            <v>5038856041965</v>
          </cell>
          <cell r="G1229">
            <v>128</v>
          </cell>
          <cell r="H1229">
            <v>0</v>
          </cell>
          <cell r="I1229">
            <v>0</v>
          </cell>
          <cell r="J1229">
            <v>0</v>
          </cell>
          <cell r="K1229">
            <v>0</v>
          </cell>
          <cell r="L1229">
            <v>0</v>
          </cell>
        </row>
        <row r="1230">
          <cell r="A1230">
            <v>5010001</v>
          </cell>
          <cell r="B1230" t="str">
            <v>Tapered Square 125</v>
          </cell>
          <cell r="C1230" t="str">
            <v>White</v>
          </cell>
          <cell r="D1230" t="str">
            <v>PHASE OUT - Available while stock lasts</v>
          </cell>
          <cell r="E1230"/>
          <cell r="F1230">
            <v>5038856040289</v>
          </cell>
          <cell r="G1230">
            <v>43</v>
          </cell>
          <cell r="H1230">
            <v>0</v>
          </cell>
          <cell r="I1230">
            <v>0</v>
          </cell>
          <cell r="J1230">
            <v>0</v>
          </cell>
          <cell r="K1230">
            <v>0</v>
          </cell>
          <cell r="L1230">
            <v>0</v>
          </cell>
        </row>
        <row r="1231">
          <cell r="A1231">
            <v>5011001</v>
          </cell>
          <cell r="B1231" t="str">
            <v>Rectangle 180</v>
          </cell>
          <cell r="C1231" t="str">
            <v>White</v>
          </cell>
          <cell r="D1231" t="str">
            <v>PHASE OUT - Available while stock lasts</v>
          </cell>
          <cell r="E1231"/>
          <cell r="F1231">
            <v>5038856012163</v>
          </cell>
          <cell r="G1231">
            <v>34</v>
          </cell>
          <cell r="H1231">
            <v>0</v>
          </cell>
          <cell r="I1231">
            <v>0</v>
          </cell>
          <cell r="J1231">
            <v>0</v>
          </cell>
          <cell r="K1231">
            <v>0</v>
          </cell>
          <cell r="L1231">
            <v>0</v>
          </cell>
        </row>
        <row r="1232">
          <cell r="A1232">
            <v>5011002</v>
          </cell>
          <cell r="B1232" t="str">
            <v>Rectangle 180</v>
          </cell>
          <cell r="C1232" t="str">
            <v>Black</v>
          </cell>
          <cell r="D1232" t="str">
            <v>PHASE OUT - Available while stock lasts</v>
          </cell>
          <cell r="E1232"/>
          <cell r="F1232">
            <v>5038856040302</v>
          </cell>
          <cell r="G1232">
            <v>35</v>
          </cell>
          <cell r="H1232">
            <v>0</v>
          </cell>
          <cell r="I1232">
            <v>0</v>
          </cell>
          <cell r="J1232">
            <v>0</v>
          </cell>
          <cell r="K1232">
            <v>0</v>
          </cell>
          <cell r="L1232">
            <v>0</v>
          </cell>
        </row>
        <row r="1233">
          <cell r="A1233">
            <v>5011003</v>
          </cell>
          <cell r="B1233" t="str">
            <v>Rectangle 180</v>
          </cell>
          <cell r="C1233" t="str">
            <v>Oyster</v>
          </cell>
          <cell r="D1233" t="str">
            <v>PHASE OUT - Available while stock lasts</v>
          </cell>
          <cell r="E1233"/>
          <cell r="F1233">
            <v>5038856040678</v>
          </cell>
          <cell r="G1233">
            <v>49</v>
          </cell>
          <cell r="H1233">
            <v>0</v>
          </cell>
          <cell r="I1233">
            <v>0</v>
          </cell>
          <cell r="J1233">
            <v>0</v>
          </cell>
          <cell r="K1233">
            <v>0</v>
          </cell>
          <cell r="L1233">
            <v>0</v>
          </cell>
        </row>
        <row r="1234">
          <cell r="A1234">
            <v>5011009</v>
          </cell>
          <cell r="B1234" t="str">
            <v>Rectangle 285</v>
          </cell>
          <cell r="C1234" t="str">
            <v>Mocha</v>
          </cell>
          <cell r="D1234" t="str">
            <v/>
          </cell>
          <cell r="E1234"/>
          <cell r="F1234">
            <v>5038856502183</v>
          </cell>
          <cell r="G1234">
            <v>103</v>
          </cell>
          <cell r="H1234">
            <v>0</v>
          </cell>
          <cell r="I1234">
            <v>0</v>
          </cell>
          <cell r="J1234">
            <v>0</v>
          </cell>
          <cell r="K1234">
            <v>0</v>
          </cell>
          <cell r="L1234">
            <v>0</v>
          </cell>
        </row>
        <row r="1235">
          <cell r="A1235">
            <v>5011013</v>
          </cell>
          <cell r="B1235" t="str">
            <v>Rectangle 400</v>
          </cell>
          <cell r="C1235" t="str">
            <v>Mocha</v>
          </cell>
          <cell r="D1235" t="str">
            <v>PHASE OUT - Available while stock lasts</v>
          </cell>
          <cell r="E1235"/>
          <cell r="F1235">
            <v>5038856502688</v>
          </cell>
          <cell r="G1235">
            <v>121</v>
          </cell>
          <cell r="H1235">
            <v>0</v>
          </cell>
          <cell r="I1235">
            <v>0</v>
          </cell>
          <cell r="J1235">
            <v>0</v>
          </cell>
          <cell r="K1235">
            <v>0</v>
          </cell>
          <cell r="L1235">
            <v>0</v>
          </cell>
        </row>
        <row r="1236">
          <cell r="A1236">
            <v>5012001</v>
          </cell>
          <cell r="B1236" t="str">
            <v>Tapered Round 320</v>
          </cell>
          <cell r="C1236" t="str">
            <v>Oyster</v>
          </cell>
          <cell r="D1236" t="str">
            <v>PHASE OUT - Available while stock lasts</v>
          </cell>
          <cell r="E1236"/>
          <cell r="F1236">
            <v>5038856040401</v>
          </cell>
          <cell r="G1236">
            <v>107</v>
          </cell>
          <cell r="H1236">
            <v>0</v>
          </cell>
          <cell r="I1236">
            <v>0</v>
          </cell>
          <cell r="J1236">
            <v>0</v>
          </cell>
          <cell r="K1236">
            <v>0</v>
          </cell>
          <cell r="L1236">
            <v>0</v>
          </cell>
        </row>
        <row r="1237">
          <cell r="A1237">
            <v>5012002</v>
          </cell>
          <cell r="B1237" t="str">
            <v>Tapered Round 440</v>
          </cell>
          <cell r="C1237" t="str">
            <v>Oyster</v>
          </cell>
          <cell r="D1237" t="str">
            <v>PHASE OUT - Available while stock lasts</v>
          </cell>
          <cell r="E1237"/>
          <cell r="F1237">
            <v>5038856040425</v>
          </cell>
          <cell r="G1237">
            <v>140</v>
          </cell>
          <cell r="H1237">
            <v>0</v>
          </cell>
          <cell r="I1237">
            <v>0</v>
          </cell>
          <cell r="J1237">
            <v>0</v>
          </cell>
          <cell r="K1237">
            <v>0</v>
          </cell>
          <cell r="L1237">
            <v>0</v>
          </cell>
        </row>
        <row r="1238">
          <cell r="A1238">
            <v>5013001</v>
          </cell>
          <cell r="B1238" t="str">
            <v>Tapered Drum 177</v>
          </cell>
          <cell r="C1238" t="str">
            <v>White</v>
          </cell>
          <cell r="D1238" t="str">
            <v/>
          </cell>
          <cell r="E1238"/>
          <cell r="F1238">
            <v>5038856040494</v>
          </cell>
          <cell r="G1238">
            <v>58</v>
          </cell>
          <cell r="H1238">
            <v>0</v>
          </cell>
          <cell r="I1238">
            <v>0</v>
          </cell>
          <cell r="J1238">
            <v>0</v>
          </cell>
          <cell r="K1238">
            <v>0</v>
          </cell>
          <cell r="L1238">
            <v>0</v>
          </cell>
        </row>
        <row r="1239">
          <cell r="A1239">
            <v>5013002</v>
          </cell>
          <cell r="B1239" t="str">
            <v>Tapered Drum 177</v>
          </cell>
          <cell r="C1239" t="str">
            <v>Black</v>
          </cell>
          <cell r="D1239" t="str">
            <v/>
          </cell>
          <cell r="E1239"/>
          <cell r="F1239">
            <v>5038856040500</v>
          </cell>
          <cell r="G1239">
            <v>58</v>
          </cell>
          <cell r="H1239">
            <v>0</v>
          </cell>
          <cell r="I1239">
            <v>0</v>
          </cell>
          <cell r="J1239">
            <v>0</v>
          </cell>
          <cell r="K1239">
            <v>0</v>
          </cell>
          <cell r="L1239">
            <v>0</v>
          </cell>
        </row>
        <row r="1240">
          <cell r="A1240">
            <v>5013003</v>
          </cell>
          <cell r="B1240" t="str">
            <v>Tapered Drum 177</v>
          </cell>
          <cell r="C1240" t="str">
            <v>Oyster</v>
          </cell>
          <cell r="D1240" t="str">
            <v/>
          </cell>
          <cell r="E1240"/>
          <cell r="F1240">
            <v>5038856040647</v>
          </cell>
          <cell r="G1240">
            <v>74</v>
          </cell>
          <cell r="H1240">
            <v>0</v>
          </cell>
          <cell r="I1240">
            <v>0</v>
          </cell>
          <cell r="J1240">
            <v>0</v>
          </cell>
          <cell r="K1240">
            <v>0</v>
          </cell>
          <cell r="L1240">
            <v>0</v>
          </cell>
        </row>
        <row r="1241">
          <cell r="A1241">
            <v>5013004</v>
          </cell>
          <cell r="B1241" t="str">
            <v>Tapered Drum 95</v>
          </cell>
          <cell r="C1241" t="str">
            <v>Black</v>
          </cell>
          <cell r="D1241" t="str">
            <v>PHASE OUT - Available while stock lasts</v>
          </cell>
          <cell r="E1241"/>
          <cell r="F1241">
            <v>5038856041507</v>
          </cell>
          <cell r="G1241">
            <v>32</v>
          </cell>
          <cell r="H1241">
            <v>0</v>
          </cell>
          <cell r="I1241">
            <v>0</v>
          </cell>
          <cell r="J1241">
            <v>0</v>
          </cell>
          <cell r="K1241">
            <v>0</v>
          </cell>
          <cell r="L1241">
            <v>0</v>
          </cell>
        </row>
        <row r="1242">
          <cell r="A1242">
            <v>5013005</v>
          </cell>
          <cell r="B1242" t="str">
            <v>Tapered Drum 95</v>
          </cell>
          <cell r="C1242" t="str">
            <v>Oyster</v>
          </cell>
          <cell r="D1242" t="str">
            <v>PHASE OUT - Available while stock lasts</v>
          </cell>
          <cell r="E1242"/>
          <cell r="F1242">
            <v>5038856041514</v>
          </cell>
          <cell r="G1242">
            <v>47</v>
          </cell>
          <cell r="H1242">
            <v>0</v>
          </cell>
          <cell r="I1242">
            <v>0</v>
          </cell>
          <cell r="J1242">
            <v>0</v>
          </cell>
          <cell r="K1242">
            <v>0</v>
          </cell>
          <cell r="L1242">
            <v>0</v>
          </cell>
        </row>
        <row r="1243">
          <cell r="A1243">
            <v>5013006</v>
          </cell>
          <cell r="B1243" t="str">
            <v>Tapered Drum 177</v>
          </cell>
          <cell r="C1243" t="str">
            <v>Putty</v>
          </cell>
          <cell r="D1243" t="str">
            <v/>
          </cell>
          <cell r="E1243"/>
          <cell r="F1243">
            <v>5038856041972</v>
          </cell>
          <cell r="G1243">
            <v>58</v>
          </cell>
          <cell r="H1243">
            <v>0</v>
          </cell>
          <cell r="I1243">
            <v>0</v>
          </cell>
          <cell r="J1243">
            <v>0</v>
          </cell>
          <cell r="K1243">
            <v>0</v>
          </cell>
          <cell r="L1243">
            <v>0</v>
          </cell>
        </row>
        <row r="1244">
          <cell r="A1244">
            <v>5013020</v>
          </cell>
          <cell r="B1244" t="str">
            <v>Tapered 320 Pendant</v>
          </cell>
          <cell r="C1244" t="str">
            <v>White</v>
          </cell>
          <cell r="D1244" t="str">
            <v/>
          </cell>
          <cell r="E1244"/>
          <cell r="F1244">
            <v>5038856502602</v>
          </cell>
          <cell r="G1244">
            <v>103</v>
          </cell>
          <cell r="H1244">
            <v>0</v>
          </cell>
          <cell r="I1244">
            <v>0</v>
          </cell>
          <cell r="J1244">
            <v>0</v>
          </cell>
          <cell r="K1244">
            <v>0</v>
          </cell>
          <cell r="L1244">
            <v>0</v>
          </cell>
        </row>
        <row r="1245">
          <cell r="A1245">
            <v>5013021</v>
          </cell>
          <cell r="B1245" t="str">
            <v>Tapered 320 Pendant</v>
          </cell>
          <cell r="C1245" t="str">
            <v>Black</v>
          </cell>
          <cell r="D1245" t="str">
            <v>PHASE OUT - Available while stock lasts</v>
          </cell>
          <cell r="E1245"/>
          <cell r="F1245">
            <v>5038856502619</v>
          </cell>
          <cell r="G1245">
            <v>82</v>
          </cell>
          <cell r="H1245">
            <v>0</v>
          </cell>
          <cell r="I1245">
            <v>0</v>
          </cell>
          <cell r="J1245">
            <v>0</v>
          </cell>
          <cell r="K1245">
            <v>0</v>
          </cell>
          <cell r="L1245">
            <v>0</v>
          </cell>
        </row>
        <row r="1246">
          <cell r="A1246">
            <v>5013022</v>
          </cell>
          <cell r="B1246" t="str">
            <v>Tapered 320 Pendant</v>
          </cell>
          <cell r="C1246" t="str">
            <v>Putty</v>
          </cell>
          <cell r="D1246" t="str">
            <v/>
          </cell>
          <cell r="E1246"/>
          <cell r="F1246">
            <v>5038856502626</v>
          </cell>
          <cell r="G1246">
            <v>103</v>
          </cell>
          <cell r="H1246">
            <v>0</v>
          </cell>
          <cell r="I1246">
            <v>0</v>
          </cell>
          <cell r="J1246">
            <v>0</v>
          </cell>
          <cell r="K1246">
            <v>0</v>
          </cell>
          <cell r="L1246">
            <v>0</v>
          </cell>
        </row>
        <row r="1247">
          <cell r="A1247">
            <v>5013023</v>
          </cell>
          <cell r="B1247" t="str">
            <v>Tapered 320 Pendant</v>
          </cell>
          <cell r="C1247" t="str">
            <v>Mocha</v>
          </cell>
          <cell r="D1247" t="str">
            <v/>
          </cell>
          <cell r="E1247"/>
          <cell r="F1247">
            <v>5038856502787</v>
          </cell>
          <cell r="G1247">
            <v>123</v>
          </cell>
          <cell r="H1247">
            <v>0</v>
          </cell>
          <cell r="I1247">
            <v>0</v>
          </cell>
          <cell r="J1247">
            <v>0</v>
          </cell>
          <cell r="K1247">
            <v>0</v>
          </cell>
          <cell r="L1247">
            <v>0</v>
          </cell>
        </row>
        <row r="1248">
          <cell r="A1248">
            <v>5013024</v>
          </cell>
          <cell r="B1248" t="str">
            <v>Tapered Drum 155</v>
          </cell>
          <cell r="C1248" t="str">
            <v>Matt Black</v>
          </cell>
          <cell r="D1248" t="str">
            <v/>
          </cell>
          <cell r="E1248"/>
          <cell r="F1248">
            <v>5038856503043</v>
          </cell>
          <cell r="G1248">
            <v>87</v>
          </cell>
          <cell r="H1248">
            <v>0</v>
          </cell>
          <cell r="I1248">
            <v>0</v>
          </cell>
          <cell r="J1248">
            <v>0</v>
          </cell>
          <cell r="K1248">
            <v>0</v>
          </cell>
          <cell r="L1248">
            <v>0</v>
          </cell>
        </row>
        <row r="1249">
          <cell r="A1249">
            <v>5013026</v>
          </cell>
          <cell r="B1249" t="str">
            <v>Tapered Drum 155</v>
          </cell>
          <cell r="C1249" t="str">
            <v>Matt Gold</v>
          </cell>
          <cell r="D1249" t="str">
            <v/>
          </cell>
          <cell r="E1249"/>
          <cell r="F1249">
            <v>5038856503067</v>
          </cell>
          <cell r="G1249">
            <v>120</v>
          </cell>
          <cell r="H1249">
            <v>0</v>
          </cell>
          <cell r="I1249">
            <v>0</v>
          </cell>
          <cell r="J1249">
            <v>0</v>
          </cell>
          <cell r="K1249">
            <v>0</v>
          </cell>
          <cell r="L1249">
            <v>0</v>
          </cell>
        </row>
        <row r="1250">
          <cell r="A1250">
            <v>5013027</v>
          </cell>
          <cell r="B1250" t="str">
            <v>Tapered Drum 155</v>
          </cell>
          <cell r="C1250" t="str">
            <v>White</v>
          </cell>
          <cell r="D1250" t="str">
            <v/>
          </cell>
          <cell r="E1250"/>
          <cell r="F1250">
            <v>5038856503074</v>
          </cell>
          <cell r="G1250">
            <v>72</v>
          </cell>
          <cell r="H1250">
            <v>0</v>
          </cell>
          <cell r="I1250">
            <v>0</v>
          </cell>
          <cell r="J1250">
            <v>0</v>
          </cell>
          <cell r="K1250">
            <v>0</v>
          </cell>
          <cell r="L1250">
            <v>0</v>
          </cell>
        </row>
        <row r="1251">
          <cell r="A1251">
            <v>5013028</v>
          </cell>
          <cell r="B1251" t="str">
            <v>Tapered Drum 155</v>
          </cell>
          <cell r="C1251" t="str">
            <v>Black</v>
          </cell>
          <cell r="D1251" t="str">
            <v/>
          </cell>
          <cell r="E1251"/>
          <cell r="F1251">
            <v>5038856503081</v>
          </cell>
          <cell r="G1251">
            <v>72</v>
          </cell>
          <cell r="H1251">
            <v>0</v>
          </cell>
          <cell r="I1251">
            <v>0</v>
          </cell>
          <cell r="J1251">
            <v>0</v>
          </cell>
          <cell r="K1251">
            <v>0</v>
          </cell>
          <cell r="L1251">
            <v>0</v>
          </cell>
        </row>
        <row r="1252">
          <cell r="A1252">
            <v>5013029</v>
          </cell>
          <cell r="B1252" t="str">
            <v>Tapered Drum 155</v>
          </cell>
          <cell r="C1252" t="str">
            <v>Putty</v>
          </cell>
          <cell r="D1252" t="str">
            <v/>
          </cell>
          <cell r="E1252"/>
          <cell r="F1252">
            <v>5038856503098</v>
          </cell>
          <cell r="G1252">
            <v>72</v>
          </cell>
          <cell r="H1252">
            <v>0</v>
          </cell>
          <cell r="I1252">
            <v>0</v>
          </cell>
          <cell r="J1252">
            <v>0</v>
          </cell>
          <cell r="K1252">
            <v>0</v>
          </cell>
          <cell r="L1252">
            <v>0</v>
          </cell>
        </row>
        <row r="1253">
          <cell r="A1253">
            <v>5014001</v>
          </cell>
          <cell r="B1253" t="str">
            <v>Oval 285</v>
          </cell>
          <cell r="C1253" t="str">
            <v>White</v>
          </cell>
          <cell r="D1253" t="str">
            <v/>
          </cell>
          <cell r="E1253"/>
          <cell r="F1253">
            <v>5038856040548</v>
          </cell>
          <cell r="G1253">
            <v>69</v>
          </cell>
          <cell r="H1253">
            <v>0</v>
          </cell>
          <cell r="I1253">
            <v>0</v>
          </cell>
          <cell r="J1253">
            <v>0</v>
          </cell>
          <cell r="K1253">
            <v>0</v>
          </cell>
          <cell r="L1253">
            <v>0</v>
          </cell>
        </row>
        <row r="1254">
          <cell r="A1254">
            <v>5014002</v>
          </cell>
          <cell r="B1254" t="str">
            <v>Oval 285</v>
          </cell>
          <cell r="C1254" t="str">
            <v>Black</v>
          </cell>
          <cell r="D1254" t="str">
            <v>PHASE OUT - Available while stock lasts</v>
          </cell>
          <cell r="E1254"/>
          <cell r="F1254">
            <v>5038856040555</v>
          </cell>
          <cell r="G1254">
            <v>49</v>
          </cell>
          <cell r="H1254">
            <v>0</v>
          </cell>
          <cell r="I1254">
            <v>0</v>
          </cell>
          <cell r="J1254">
            <v>0</v>
          </cell>
          <cell r="K1254">
            <v>0</v>
          </cell>
          <cell r="L1254">
            <v>0</v>
          </cell>
        </row>
        <row r="1255">
          <cell r="A1255">
            <v>5014003</v>
          </cell>
          <cell r="B1255" t="str">
            <v>Oval 285</v>
          </cell>
          <cell r="C1255" t="str">
            <v>Oyster</v>
          </cell>
          <cell r="D1255" t="str">
            <v/>
          </cell>
          <cell r="E1255"/>
          <cell r="F1255">
            <v>5038856040654</v>
          </cell>
          <cell r="G1255">
            <v>96</v>
          </cell>
          <cell r="H1255">
            <v>0</v>
          </cell>
          <cell r="I1255">
            <v>0</v>
          </cell>
          <cell r="J1255">
            <v>0</v>
          </cell>
          <cell r="K1255">
            <v>0</v>
          </cell>
          <cell r="L1255">
            <v>0</v>
          </cell>
        </row>
        <row r="1256">
          <cell r="A1256">
            <v>5014004</v>
          </cell>
          <cell r="B1256" t="str">
            <v>Oval 285</v>
          </cell>
          <cell r="C1256" t="str">
            <v>Putty</v>
          </cell>
          <cell r="D1256" t="str">
            <v/>
          </cell>
          <cell r="E1256"/>
          <cell r="F1256">
            <v>5038856041699</v>
          </cell>
          <cell r="G1256">
            <v>69</v>
          </cell>
          <cell r="H1256">
            <v>0</v>
          </cell>
          <cell r="I1256">
            <v>0</v>
          </cell>
          <cell r="J1256">
            <v>0</v>
          </cell>
          <cell r="K1256">
            <v>0</v>
          </cell>
          <cell r="L1256">
            <v>0</v>
          </cell>
        </row>
        <row r="1257">
          <cell r="A1257">
            <v>5014016</v>
          </cell>
          <cell r="B1257" t="str">
            <v>Oval 285</v>
          </cell>
          <cell r="C1257" t="str">
            <v>Mocha</v>
          </cell>
          <cell r="D1257" t="str">
            <v>PHASE OUT - Available while stock lasts</v>
          </cell>
          <cell r="E1257"/>
          <cell r="F1257">
            <v>5038856502206</v>
          </cell>
          <cell r="G1257">
            <v>61</v>
          </cell>
          <cell r="H1257">
            <v>0</v>
          </cell>
          <cell r="I1257">
            <v>0</v>
          </cell>
          <cell r="J1257">
            <v>0</v>
          </cell>
          <cell r="K1257">
            <v>0</v>
          </cell>
          <cell r="L1257">
            <v>0</v>
          </cell>
        </row>
        <row r="1258">
          <cell r="A1258">
            <v>5015001</v>
          </cell>
          <cell r="B1258" t="str">
            <v>Tube 120</v>
          </cell>
          <cell r="C1258" t="str">
            <v>White</v>
          </cell>
          <cell r="D1258" t="str">
            <v>PHASE OUT - Available while stock lasts</v>
          </cell>
          <cell r="E1258"/>
          <cell r="F1258">
            <v>5038856040586</v>
          </cell>
          <cell r="G1258">
            <v>38</v>
          </cell>
          <cell r="H1258">
            <v>0</v>
          </cell>
          <cell r="I1258">
            <v>0</v>
          </cell>
          <cell r="J1258">
            <v>0</v>
          </cell>
          <cell r="K1258">
            <v>0</v>
          </cell>
          <cell r="L1258">
            <v>0</v>
          </cell>
        </row>
        <row r="1259">
          <cell r="A1259">
            <v>5015002</v>
          </cell>
          <cell r="B1259" t="str">
            <v>Tube 120</v>
          </cell>
          <cell r="C1259" t="str">
            <v>Black</v>
          </cell>
          <cell r="D1259" t="str">
            <v>PHASE OUT - Available while stock lasts</v>
          </cell>
          <cell r="E1259"/>
          <cell r="F1259">
            <v>5038856040593</v>
          </cell>
          <cell r="G1259">
            <v>39</v>
          </cell>
          <cell r="H1259">
            <v>0</v>
          </cell>
          <cell r="I1259">
            <v>0</v>
          </cell>
          <cell r="J1259">
            <v>0</v>
          </cell>
          <cell r="K1259">
            <v>0</v>
          </cell>
          <cell r="L1259">
            <v>0</v>
          </cell>
        </row>
        <row r="1260">
          <cell r="A1260">
            <v>5015003</v>
          </cell>
          <cell r="B1260" t="str">
            <v>Tube 120</v>
          </cell>
          <cell r="C1260" t="str">
            <v>Oyster</v>
          </cell>
          <cell r="D1260" t="str">
            <v>PHASE OUT - Available while stock lasts</v>
          </cell>
          <cell r="E1260"/>
          <cell r="F1260">
            <v>5038856040609</v>
          </cell>
          <cell r="G1260">
            <v>40</v>
          </cell>
          <cell r="H1260">
            <v>0</v>
          </cell>
          <cell r="I1260">
            <v>0</v>
          </cell>
          <cell r="J1260">
            <v>0</v>
          </cell>
          <cell r="K1260">
            <v>0</v>
          </cell>
          <cell r="L1260">
            <v>0</v>
          </cell>
        </row>
        <row r="1261">
          <cell r="A1261">
            <v>5015004</v>
          </cell>
          <cell r="B1261" t="str">
            <v>Tube 135</v>
          </cell>
          <cell r="C1261" t="str">
            <v>White</v>
          </cell>
          <cell r="D1261" t="str">
            <v/>
          </cell>
          <cell r="E1261"/>
          <cell r="F1261">
            <v>5038856041774</v>
          </cell>
          <cell r="G1261">
            <v>79</v>
          </cell>
          <cell r="H1261">
            <v>0</v>
          </cell>
          <cell r="I1261">
            <v>0</v>
          </cell>
          <cell r="J1261">
            <v>0</v>
          </cell>
          <cell r="K1261">
            <v>0</v>
          </cell>
          <cell r="L1261">
            <v>0</v>
          </cell>
        </row>
        <row r="1262">
          <cell r="A1262">
            <v>5015005</v>
          </cell>
          <cell r="B1262" t="str">
            <v>Tube 135</v>
          </cell>
          <cell r="C1262" t="str">
            <v>Black</v>
          </cell>
          <cell r="D1262" t="str">
            <v>PHASE OUT - Available while stock lasts</v>
          </cell>
          <cell r="E1262"/>
          <cell r="F1262">
            <v>5038856041781</v>
          </cell>
          <cell r="G1262">
            <v>43</v>
          </cell>
          <cell r="H1262">
            <v>0</v>
          </cell>
          <cell r="I1262">
            <v>0</v>
          </cell>
          <cell r="J1262">
            <v>0</v>
          </cell>
          <cell r="K1262">
            <v>0</v>
          </cell>
          <cell r="L1262">
            <v>0</v>
          </cell>
        </row>
        <row r="1263">
          <cell r="A1263">
            <v>5015006</v>
          </cell>
          <cell r="B1263" t="str">
            <v>Tube 135</v>
          </cell>
          <cell r="C1263" t="str">
            <v>Oyster</v>
          </cell>
          <cell r="D1263" t="str">
            <v/>
          </cell>
          <cell r="E1263"/>
          <cell r="F1263">
            <v>5038856041798</v>
          </cell>
          <cell r="G1263">
            <v>113</v>
          </cell>
          <cell r="H1263">
            <v>0</v>
          </cell>
          <cell r="I1263">
            <v>0</v>
          </cell>
          <cell r="J1263">
            <v>0</v>
          </cell>
          <cell r="K1263">
            <v>0</v>
          </cell>
          <cell r="L1263">
            <v>0</v>
          </cell>
        </row>
        <row r="1264">
          <cell r="A1264">
            <v>5015007</v>
          </cell>
          <cell r="B1264" t="str">
            <v>Tube 135</v>
          </cell>
          <cell r="C1264" t="str">
            <v>Putty</v>
          </cell>
          <cell r="D1264" t="str">
            <v/>
          </cell>
          <cell r="E1264"/>
          <cell r="F1264">
            <v>5038856041804</v>
          </cell>
          <cell r="G1264">
            <v>79</v>
          </cell>
          <cell r="H1264">
            <v>0</v>
          </cell>
          <cell r="I1264">
            <v>0</v>
          </cell>
          <cell r="J1264">
            <v>0</v>
          </cell>
          <cell r="K1264">
            <v>0</v>
          </cell>
          <cell r="L1264">
            <v>0</v>
          </cell>
        </row>
        <row r="1265">
          <cell r="A1265">
            <v>5016001</v>
          </cell>
          <cell r="B1265" t="str">
            <v>Drum 150</v>
          </cell>
          <cell r="C1265" t="str">
            <v>White</v>
          </cell>
          <cell r="D1265" t="str">
            <v>PHASE OUT - Available while stock lasts</v>
          </cell>
          <cell r="E1265"/>
          <cell r="F1265">
            <v>5038856040616</v>
          </cell>
          <cell r="G1265">
            <v>36</v>
          </cell>
          <cell r="H1265">
            <v>0</v>
          </cell>
          <cell r="I1265">
            <v>0</v>
          </cell>
          <cell r="J1265">
            <v>0</v>
          </cell>
          <cell r="K1265">
            <v>0</v>
          </cell>
          <cell r="L1265">
            <v>0</v>
          </cell>
        </row>
        <row r="1266">
          <cell r="A1266">
            <v>5016002</v>
          </cell>
          <cell r="B1266" t="str">
            <v>Drum 150</v>
          </cell>
          <cell r="C1266" t="str">
            <v>Black</v>
          </cell>
          <cell r="D1266" t="str">
            <v>PHASE OUT - Available while stock lasts</v>
          </cell>
          <cell r="E1266"/>
          <cell r="F1266">
            <v>5038856040623</v>
          </cell>
          <cell r="G1266">
            <v>36</v>
          </cell>
          <cell r="H1266">
            <v>0</v>
          </cell>
          <cell r="I1266">
            <v>0</v>
          </cell>
          <cell r="J1266">
            <v>0</v>
          </cell>
          <cell r="K1266">
            <v>0</v>
          </cell>
          <cell r="L1266">
            <v>0</v>
          </cell>
        </row>
        <row r="1267">
          <cell r="A1267">
            <v>5016003</v>
          </cell>
          <cell r="B1267" t="str">
            <v>Drum 150</v>
          </cell>
          <cell r="C1267" t="str">
            <v>Oyster</v>
          </cell>
          <cell r="D1267" t="str">
            <v>PHASE OUT - Available while stock lasts</v>
          </cell>
          <cell r="E1267"/>
          <cell r="F1267">
            <v>5038856040630</v>
          </cell>
          <cell r="G1267">
            <v>41</v>
          </cell>
          <cell r="H1267">
            <v>0</v>
          </cell>
          <cell r="I1267">
            <v>0</v>
          </cell>
          <cell r="J1267">
            <v>0</v>
          </cell>
          <cell r="K1267">
            <v>0</v>
          </cell>
          <cell r="L1267">
            <v>0</v>
          </cell>
        </row>
        <row r="1268">
          <cell r="A1268">
            <v>5016004</v>
          </cell>
          <cell r="B1268" t="str">
            <v>Drum 420</v>
          </cell>
          <cell r="C1268" t="str">
            <v>White</v>
          </cell>
          <cell r="D1268" t="str">
            <v/>
          </cell>
          <cell r="E1268"/>
          <cell r="F1268">
            <v>5038856040906</v>
          </cell>
          <cell r="G1268">
            <v>268</v>
          </cell>
          <cell r="H1268">
            <v>0</v>
          </cell>
          <cell r="I1268">
            <v>0</v>
          </cell>
          <cell r="J1268">
            <v>0</v>
          </cell>
          <cell r="K1268">
            <v>0</v>
          </cell>
          <cell r="L1268">
            <v>0</v>
          </cell>
        </row>
        <row r="1269">
          <cell r="A1269">
            <v>5016005</v>
          </cell>
          <cell r="B1269" t="str">
            <v>Drum 420</v>
          </cell>
          <cell r="C1269" t="str">
            <v>Black</v>
          </cell>
          <cell r="D1269" t="str">
            <v>PHASE OUT - Available while stock lasts</v>
          </cell>
          <cell r="E1269"/>
          <cell r="F1269">
            <v>5038856040913</v>
          </cell>
          <cell r="G1269">
            <v>150</v>
          </cell>
          <cell r="H1269">
            <v>0</v>
          </cell>
          <cell r="I1269">
            <v>0</v>
          </cell>
          <cell r="J1269">
            <v>0</v>
          </cell>
          <cell r="K1269">
            <v>0</v>
          </cell>
          <cell r="L1269">
            <v>0</v>
          </cell>
        </row>
        <row r="1270">
          <cell r="A1270">
            <v>5016006</v>
          </cell>
          <cell r="B1270" t="str">
            <v>Drum 420</v>
          </cell>
          <cell r="C1270" t="str">
            <v>Oyster</v>
          </cell>
          <cell r="D1270" t="str">
            <v/>
          </cell>
          <cell r="E1270"/>
          <cell r="F1270">
            <v>5038856040920</v>
          </cell>
          <cell r="G1270">
            <v>369</v>
          </cell>
          <cell r="H1270">
            <v>0</v>
          </cell>
          <cell r="I1270">
            <v>0</v>
          </cell>
          <cell r="J1270">
            <v>0</v>
          </cell>
          <cell r="K1270">
            <v>0</v>
          </cell>
          <cell r="L1270">
            <v>0</v>
          </cell>
        </row>
        <row r="1271">
          <cell r="A1271">
            <v>5016007</v>
          </cell>
          <cell r="B1271" t="str">
            <v>Drum 250</v>
          </cell>
          <cell r="C1271" t="str">
            <v>White</v>
          </cell>
          <cell r="D1271" t="str">
            <v/>
          </cell>
          <cell r="E1271"/>
          <cell r="F1271">
            <v>5038856040937</v>
          </cell>
          <cell r="G1271">
            <v>110</v>
          </cell>
          <cell r="H1271">
            <v>0</v>
          </cell>
          <cell r="I1271">
            <v>0</v>
          </cell>
          <cell r="J1271">
            <v>0</v>
          </cell>
          <cell r="K1271">
            <v>0</v>
          </cell>
          <cell r="L1271">
            <v>0</v>
          </cell>
        </row>
        <row r="1272">
          <cell r="A1272">
            <v>5016008</v>
          </cell>
          <cell r="B1272" t="str">
            <v>Drum 250</v>
          </cell>
          <cell r="C1272" t="str">
            <v>Black</v>
          </cell>
          <cell r="D1272" t="str">
            <v>PHASE OUT - Available while stock lasts</v>
          </cell>
          <cell r="E1272"/>
          <cell r="F1272">
            <v>5038856040944</v>
          </cell>
          <cell r="G1272">
            <v>71</v>
          </cell>
          <cell r="H1272">
            <v>0</v>
          </cell>
          <cell r="I1272">
            <v>0</v>
          </cell>
          <cell r="J1272">
            <v>0</v>
          </cell>
          <cell r="K1272">
            <v>0</v>
          </cell>
          <cell r="L1272">
            <v>0</v>
          </cell>
        </row>
        <row r="1273">
          <cell r="A1273">
            <v>5016009</v>
          </cell>
          <cell r="B1273" t="str">
            <v>Drum 250</v>
          </cell>
          <cell r="C1273" t="str">
            <v>Oyster</v>
          </cell>
          <cell r="D1273" t="str">
            <v/>
          </cell>
          <cell r="E1273"/>
          <cell r="F1273">
            <v>5038856040951</v>
          </cell>
          <cell r="G1273">
            <v>143</v>
          </cell>
          <cell r="H1273">
            <v>0</v>
          </cell>
          <cell r="I1273">
            <v>0</v>
          </cell>
          <cell r="J1273">
            <v>0</v>
          </cell>
          <cell r="K1273">
            <v>0</v>
          </cell>
          <cell r="L1273">
            <v>0</v>
          </cell>
        </row>
        <row r="1274">
          <cell r="A1274">
            <v>5016010</v>
          </cell>
          <cell r="B1274" t="str">
            <v>Drum 500</v>
          </cell>
          <cell r="C1274" t="str">
            <v>White</v>
          </cell>
          <cell r="D1274" t="str">
            <v/>
          </cell>
          <cell r="E1274"/>
          <cell r="F1274">
            <v>5038856041569</v>
          </cell>
          <cell r="G1274">
            <v>229</v>
          </cell>
          <cell r="H1274">
            <v>0</v>
          </cell>
          <cell r="I1274">
            <v>0</v>
          </cell>
          <cell r="J1274">
            <v>0</v>
          </cell>
          <cell r="K1274">
            <v>0</v>
          </cell>
          <cell r="L1274">
            <v>0</v>
          </cell>
        </row>
        <row r="1275">
          <cell r="A1275">
            <v>5016011</v>
          </cell>
          <cell r="B1275" t="str">
            <v>Drum 500</v>
          </cell>
          <cell r="C1275" t="str">
            <v>Black</v>
          </cell>
          <cell r="D1275" t="str">
            <v>PHASE OUT - Available while stock lasts</v>
          </cell>
          <cell r="E1275"/>
          <cell r="F1275">
            <v>5038856041576</v>
          </cell>
          <cell r="G1275">
            <v>167</v>
          </cell>
          <cell r="H1275">
            <v>0</v>
          </cell>
          <cell r="I1275">
            <v>0</v>
          </cell>
          <cell r="J1275">
            <v>0</v>
          </cell>
          <cell r="K1275">
            <v>0</v>
          </cell>
          <cell r="L1275">
            <v>0</v>
          </cell>
        </row>
        <row r="1276">
          <cell r="A1276">
            <v>5016012</v>
          </cell>
          <cell r="B1276" t="str">
            <v>Drum 500</v>
          </cell>
          <cell r="C1276" t="str">
            <v>Oyster</v>
          </cell>
          <cell r="D1276" t="str">
            <v/>
          </cell>
          <cell r="E1276"/>
          <cell r="F1276">
            <v>5038856041583</v>
          </cell>
          <cell r="G1276">
            <v>276</v>
          </cell>
          <cell r="H1276">
            <v>0</v>
          </cell>
          <cell r="I1276">
            <v>0</v>
          </cell>
          <cell r="J1276">
            <v>0</v>
          </cell>
          <cell r="K1276">
            <v>0</v>
          </cell>
          <cell r="L1276">
            <v>0</v>
          </cell>
        </row>
        <row r="1277">
          <cell r="A1277">
            <v>5016013</v>
          </cell>
          <cell r="B1277" t="str">
            <v>Drum 400 Pleated</v>
          </cell>
          <cell r="C1277" t="str">
            <v>White</v>
          </cell>
          <cell r="D1277" t="str">
            <v>PHASE OUT - Available while stock lasts</v>
          </cell>
          <cell r="E1277"/>
          <cell r="F1277">
            <v>5038856041620</v>
          </cell>
          <cell r="G1277">
            <v>174</v>
          </cell>
          <cell r="H1277">
            <v>0</v>
          </cell>
          <cell r="I1277">
            <v>0</v>
          </cell>
          <cell r="J1277">
            <v>0</v>
          </cell>
          <cell r="K1277">
            <v>0</v>
          </cell>
          <cell r="L1277">
            <v>0</v>
          </cell>
        </row>
        <row r="1278">
          <cell r="A1278">
            <v>5016014</v>
          </cell>
          <cell r="B1278" t="str">
            <v>Drum 400 Pleated</v>
          </cell>
          <cell r="C1278" t="str">
            <v>Black</v>
          </cell>
          <cell r="D1278" t="str">
            <v>PHASE OUT - Available while stock lasts</v>
          </cell>
          <cell r="E1278"/>
          <cell r="F1278">
            <v>5038856041637</v>
          </cell>
          <cell r="G1278">
            <v>174</v>
          </cell>
          <cell r="H1278">
            <v>0</v>
          </cell>
          <cell r="I1278">
            <v>0</v>
          </cell>
          <cell r="J1278">
            <v>0</v>
          </cell>
          <cell r="K1278">
            <v>0</v>
          </cell>
          <cell r="L1278">
            <v>0</v>
          </cell>
        </row>
        <row r="1279">
          <cell r="A1279">
            <v>5016015</v>
          </cell>
          <cell r="B1279" t="str">
            <v>Drum 400 Pleated</v>
          </cell>
          <cell r="C1279" t="str">
            <v>Putty</v>
          </cell>
          <cell r="D1279" t="str">
            <v>PHASE OUT - Available while stock lasts</v>
          </cell>
          <cell r="E1279"/>
          <cell r="F1279">
            <v>5038856041644</v>
          </cell>
          <cell r="G1279">
            <v>201</v>
          </cell>
          <cell r="H1279">
            <v>0</v>
          </cell>
          <cell r="I1279">
            <v>0</v>
          </cell>
          <cell r="J1279">
            <v>0</v>
          </cell>
          <cell r="K1279">
            <v>0</v>
          </cell>
          <cell r="L1279">
            <v>0</v>
          </cell>
        </row>
        <row r="1280">
          <cell r="A1280">
            <v>5016016</v>
          </cell>
          <cell r="B1280" t="str">
            <v>Drum 500 Pleated</v>
          </cell>
          <cell r="C1280" t="str">
            <v>White</v>
          </cell>
          <cell r="D1280" t="str">
            <v>PHASE OUT - Available while stock lasts</v>
          </cell>
          <cell r="E1280"/>
          <cell r="F1280">
            <v>5038856041651</v>
          </cell>
          <cell r="G1280">
            <v>223</v>
          </cell>
          <cell r="H1280">
            <v>0</v>
          </cell>
          <cell r="I1280">
            <v>0</v>
          </cell>
          <cell r="J1280">
            <v>0</v>
          </cell>
          <cell r="K1280">
            <v>0</v>
          </cell>
          <cell r="L1280">
            <v>0</v>
          </cell>
        </row>
        <row r="1281">
          <cell r="A1281">
            <v>5016017</v>
          </cell>
          <cell r="B1281" t="str">
            <v>Drum 500 Pleated</v>
          </cell>
          <cell r="C1281" t="str">
            <v>Black</v>
          </cell>
          <cell r="D1281" t="str">
            <v>PHASE OUT - Available while stock lasts</v>
          </cell>
          <cell r="E1281"/>
          <cell r="F1281">
            <v>5038856041668</v>
          </cell>
          <cell r="G1281">
            <v>223</v>
          </cell>
          <cell r="H1281">
            <v>0</v>
          </cell>
          <cell r="I1281">
            <v>0</v>
          </cell>
          <cell r="J1281">
            <v>0</v>
          </cell>
          <cell r="K1281">
            <v>0</v>
          </cell>
          <cell r="L1281">
            <v>0</v>
          </cell>
        </row>
        <row r="1282">
          <cell r="A1282">
            <v>5016018</v>
          </cell>
          <cell r="B1282" t="str">
            <v>Drum 500 Pleated</v>
          </cell>
          <cell r="C1282" t="str">
            <v>Putty</v>
          </cell>
          <cell r="D1282" t="str">
            <v>PHASE OUT - Available while stock lasts</v>
          </cell>
          <cell r="E1282"/>
          <cell r="F1282">
            <v>5038856041675</v>
          </cell>
          <cell r="G1282">
            <v>257</v>
          </cell>
          <cell r="H1282">
            <v>0</v>
          </cell>
          <cell r="I1282">
            <v>0</v>
          </cell>
          <cell r="J1282">
            <v>0</v>
          </cell>
          <cell r="K1282">
            <v>0</v>
          </cell>
          <cell r="L1282">
            <v>0</v>
          </cell>
        </row>
        <row r="1283">
          <cell r="A1283">
            <v>5016019</v>
          </cell>
          <cell r="B1283" t="str">
            <v>Drum 250</v>
          </cell>
          <cell r="C1283" t="str">
            <v>Putty</v>
          </cell>
          <cell r="D1283" t="str">
            <v/>
          </cell>
          <cell r="E1283"/>
          <cell r="F1283">
            <v>5038856041736</v>
          </cell>
          <cell r="G1283">
            <v>110</v>
          </cell>
          <cell r="H1283">
            <v>0</v>
          </cell>
          <cell r="I1283">
            <v>0</v>
          </cell>
          <cell r="J1283">
            <v>0</v>
          </cell>
          <cell r="K1283">
            <v>0</v>
          </cell>
          <cell r="L1283">
            <v>0</v>
          </cell>
        </row>
        <row r="1284">
          <cell r="A1284">
            <v>5016020</v>
          </cell>
          <cell r="B1284" t="str">
            <v>Drum 200</v>
          </cell>
          <cell r="C1284" t="str">
            <v>White</v>
          </cell>
          <cell r="D1284" t="str">
            <v/>
          </cell>
          <cell r="E1284"/>
          <cell r="F1284">
            <v>5038856041743</v>
          </cell>
          <cell r="G1284">
            <v>96</v>
          </cell>
          <cell r="H1284">
            <v>0</v>
          </cell>
          <cell r="I1284">
            <v>0</v>
          </cell>
          <cell r="J1284">
            <v>0</v>
          </cell>
          <cell r="K1284">
            <v>0</v>
          </cell>
          <cell r="L1284">
            <v>0</v>
          </cell>
        </row>
        <row r="1285">
          <cell r="A1285">
            <v>5016021</v>
          </cell>
          <cell r="B1285" t="str">
            <v>Drum 200</v>
          </cell>
          <cell r="C1285" t="str">
            <v>Black</v>
          </cell>
          <cell r="D1285" t="str">
            <v>PHASE OUT - Available while stock lasts</v>
          </cell>
          <cell r="E1285"/>
          <cell r="F1285">
            <v>5038856041750</v>
          </cell>
          <cell r="G1285">
            <v>58</v>
          </cell>
          <cell r="H1285">
            <v>0</v>
          </cell>
          <cell r="I1285">
            <v>0</v>
          </cell>
          <cell r="J1285">
            <v>0</v>
          </cell>
          <cell r="K1285">
            <v>0</v>
          </cell>
          <cell r="L1285">
            <v>0</v>
          </cell>
        </row>
        <row r="1286">
          <cell r="A1286">
            <v>5016022</v>
          </cell>
          <cell r="B1286" t="str">
            <v>Drum 200</v>
          </cell>
          <cell r="C1286" t="str">
            <v>Oyster</v>
          </cell>
          <cell r="D1286" t="str">
            <v/>
          </cell>
          <cell r="E1286"/>
          <cell r="F1286">
            <v>5038856041767</v>
          </cell>
          <cell r="G1286">
            <v>120</v>
          </cell>
          <cell r="H1286">
            <v>0</v>
          </cell>
          <cell r="I1286">
            <v>0</v>
          </cell>
          <cell r="J1286">
            <v>0</v>
          </cell>
          <cell r="K1286">
            <v>0</v>
          </cell>
          <cell r="L1286">
            <v>0</v>
          </cell>
        </row>
        <row r="1287">
          <cell r="A1287">
            <v>5016028</v>
          </cell>
          <cell r="B1287" t="str">
            <v>Drum 420</v>
          </cell>
          <cell r="C1287" t="str">
            <v>Putty</v>
          </cell>
          <cell r="D1287" t="str">
            <v/>
          </cell>
          <cell r="E1287"/>
          <cell r="F1287">
            <v>5038856041934</v>
          </cell>
          <cell r="G1287">
            <v>268</v>
          </cell>
          <cell r="H1287">
            <v>0</v>
          </cell>
          <cell r="I1287">
            <v>0</v>
          </cell>
          <cell r="J1287">
            <v>0</v>
          </cell>
          <cell r="K1287">
            <v>0</v>
          </cell>
          <cell r="L1287">
            <v>0</v>
          </cell>
        </row>
        <row r="1288">
          <cell r="A1288">
            <v>5016029</v>
          </cell>
          <cell r="B1288" t="str">
            <v>Drum 200</v>
          </cell>
          <cell r="C1288" t="str">
            <v>Putty</v>
          </cell>
          <cell r="D1288" t="str">
            <v/>
          </cell>
          <cell r="E1288"/>
          <cell r="F1288">
            <v>5038856041941</v>
          </cell>
          <cell r="G1288">
            <v>96</v>
          </cell>
          <cell r="H1288">
            <v>0</v>
          </cell>
          <cell r="I1288">
            <v>0</v>
          </cell>
          <cell r="J1288">
            <v>0</v>
          </cell>
          <cell r="K1288">
            <v>0</v>
          </cell>
          <cell r="L1288">
            <v>0</v>
          </cell>
        </row>
        <row r="1289">
          <cell r="A1289">
            <v>5016076</v>
          </cell>
          <cell r="B1289" t="str">
            <v>Drum 200</v>
          </cell>
          <cell r="C1289" t="str">
            <v>Mocha</v>
          </cell>
          <cell r="D1289" t="str">
            <v>PHASE OUT - Available while stock lasts</v>
          </cell>
          <cell r="E1289"/>
          <cell r="F1289">
            <v>5038856502220</v>
          </cell>
          <cell r="G1289">
            <v>71</v>
          </cell>
          <cell r="H1289">
            <v>0</v>
          </cell>
          <cell r="I1289">
            <v>0</v>
          </cell>
          <cell r="J1289">
            <v>0</v>
          </cell>
          <cell r="K1289">
            <v>0</v>
          </cell>
          <cell r="L1289">
            <v>0</v>
          </cell>
        </row>
        <row r="1290">
          <cell r="A1290">
            <v>5016077</v>
          </cell>
          <cell r="B1290" t="str">
            <v>Drum 420</v>
          </cell>
          <cell r="C1290" t="str">
            <v>Mocha</v>
          </cell>
          <cell r="D1290" t="str">
            <v>PHASE OUT - Available while stock lasts</v>
          </cell>
          <cell r="E1290"/>
          <cell r="F1290">
            <v>5038856502237</v>
          </cell>
          <cell r="G1290">
            <v>207</v>
          </cell>
          <cell r="H1290">
            <v>0</v>
          </cell>
          <cell r="I1290">
            <v>0</v>
          </cell>
          <cell r="J1290">
            <v>0</v>
          </cell>
          <cell r="K1290">
            <v>0</v>
          </cell>
          <cell r="L1290">
            <v>0</v>
          </cell>
        </row>
        <row r="1291">
          <cell r="A1291">
            <v>5016078</v>
          </cell>
          <cell r="B1291" t="str">
            <v>Drum 250</v>
          </cell>
          <cell r="C1291" t="str">
            <v>Mocha</v>
          </cell>
          <cell r="D1291" t="str">
            <v>PHASE OUT - Available while stock lasts</v>
          </cell>
          <cell r="E1291"/>
          <cell r="F1291">
            <v>5038856502244</v>
          </cell>
          <cell r="G1291">
            <v>83</v>
          </cell>
          <cell r="H1291">
            <v>0</v>
          </cell>
          <cell r="I1291">
            <v>0</v>
          </cell>
          <cell r="J1291">
            <v>0</v>
          </cell>
          <cell r="K1291">
            <v>0</v>
          </cell>
          <cell r="L1291">
            <v>0</v>
          </cell>
        </row>
        <row r="1292">
          <cell r="A1292">
            <v>5018001</v>
          </cell>
          <cell r="B1292" t="str">
            <v>Cone 195</v>
          </cell>
          <cell r="C1292" t="str">
            <v>White</v>
          </cell>
          <cell r="D1292" t="str">
            <v/>
          </cell>
          <cell r="E1292"/>
          <cell r="F1292">
            <v>5038856040760</v>
          </cell>
          <cell r="G1292">
            <v>54</v>
          </cell>
          <cell r="H1292">
            <v>0</v>
          </cell>
          <cell r="I1292">
            <v>0</v>
          </cell>
          <cell r="J1292">
            <v>0</v>
          </cell>
          <cell r="K1292">
            <v>0</v>
          </cell>
          <cell r="L1292">
            <v>0</v>
          </cell>
        </row>
        <row r="1293">
          <cell r="A1293">
            <v>5018004</v>
          </cell>
          <cell r="B1293" t="str">
            <v>Cone 240</v>
          </cell>
          <cell r="C1293" t="str">
            <v>White</v>
          </cell>
          <cell r="D1293" t="str">
            <v/>
          </cell>
          <cell r="E1293"/>
          <cell r="F1293">
            <v>5038856040807</v>
          </cell>
          <cell r="G1293">
            <v>60</v>
          </cell>
          <cell r="H1293">
            <v>0</v>
          </cell>
          <cell r="I1293">
            <v>0</v>
          </cell>
          <cell r="J1293">
            <v>0</v>
          </cell>
          <cell r="K1293">
            <v>0</v>
          </cell>
          <cell r="L1293">
            <v>0</v>
          </cell>
        </row>
        <row r="1294">
          <cell r="A1294">
            <v>5018007</v>
          </cell>
          <cell r="B1294" t="str">
            <v>Cone 245 Glass</v>
          </cell>
          <cell r="C1294" t="str">
            <v>White (Opal)</v>
          </cell>
          <cell r="D1294" t="str">
            <v/>
          </cell>
          <cell r="E1294"/>
          <cell r="F1294">
            <v>5038856040838</v>
          </cell>
          <cell r="G1294">
            <v>136</v>
          </cell>
          <cell r="H1294">
            <v>0</v>
          </cell>
          <cell r="I1294">
            <v>0</v>
          </cell>
          <cell r="J1294">
            <v>0</v>
          </cell>
          <cell r="K1294">
            <v>0</v>
          </cell>
          <cell r="L1294">
            <v>0</v>
          </cell>
        </row>
        <row r="1295">
          <cell r="A1295">
            <v>5018008</v>
          </cell>
          <cell r="B1295" t="str">
            <v>Cone 145</v>
          </cell>
          <cell r="C1295" t="str">
            <v>White</v>
          </cell>
          <cell r="D1295" t="str">
            <v>PHASE OUT - Available while stock lasts</v>
          </cell>
          <cell r="E1295"/>
          <cell r="F1295">
            <v>5038856041293</v>
          </cell>
          <cell r="G1295">
            <v>26</v>
          </cell>
          <cell r="H1295">
            <v>0</v>
          </cell>
          <cell r="I1295">
            <v>0</v>
          </cell>
          <cell r="J1295">
            <v>0</v>
          </cell>
          <cell r="K1295">
            <v>0</v>
          </cell>
          <cell r="L1295">
            <v>0</v>
          </cell>
        </row>
        <row r="1296">
          <cell r="A1296">
            <v>5018009</v>
          </cell>
          <cell r="B1296" t="str">
            <v>Cone 145</v>
          </cell>
          <cell r="C1296" t="str">
            <v>Black</v>
          </cell>
          <cell r="D1296" t="str">
            <v>PHASE OUT - Available while stock lasts</v>
          </cell>
          <cell r="E1296"/>
          <cell r="F1296">
            <v>5038856041309</v>
          </cell>
          <cell r="G1296">
            <v>27</v>
          </cell>
          <cell r="H1296">
            <v>0</v>
          </cell>
          <cell r="I1296">
            <v>0</v>
          </cell>
          <cell r="J1296">
            <v>0</v>
          </cell>
          <cell r="K1296">
            <v>0</v>
          </cell>
          <cell r="L1296">
            <v>0</v>
          </cell>
        </row>
        <row r="1297">
          <cell r="A1297">
            <v>5018010</v>
          </cell>
          <cell r="B1297" t="str">
            <v>Cone 145</v>
          </cell>
          <cell r="C1297" t="str">
            <v>Oyster</v>
          </cell>
          <cell r="D1297" t="str">
            <v>PHASE OUT - Available while stock lasts</v>
          </cell>
          <cell r="E1297"/>
          <cell r="F1297">
            <v>5038856041316</v>
          </cell>
          <cell r="G1297">
            <v>40</v>
          </cell>
          <cell r="H1297">
            <v>0</v>
          </cell>
          <cell r="I1297">
            <v>0</v>
          </cell>
          <cell r="J1297">
            <v>0</v>
          </cell>
          <cell r="K1297">
            <v>0</v>
          </cell>
          <cell r="L1297">
            <v>0</v>
          </cell>
        </row>
        <row r="1298">
          <cell r="A1298">
            <v>5018011</v>
          </cell>
          <cell r="B1298" t="str">
            <v>Cone 160</v>
          </cell>
          <cell r="C1298" t="str">
            <v>White</v>
          </cell>
          <cell r="D1298" t="str">
            <v/>
          </cell>
          <cell r="E1298"/>
          <cell r="F1298">
            <v>5038856041385</v>
          </cell>
          <cell r="G1298">
            <v>69</v>
          </cell>
          <cell r="H1298">
            <v>0</v>
          </cell>
          <cell r="I1298">
            <v>0</v>
          </cell>
          <cell r="J1298">
            <v>0</v>
          </cell>
          <cell r="K1298">
            <v>0</v>
          </cell>
          <cell r="L1298">
            <v>0</v>
          </cell>
        </row>
        <row r="1299">
          <cell r="A1299">
            <v>5018012</v>
          </cell>
          <cell r="B1299" t="str">
            <v>Cone 160</v>
          </cell>
          <cell r="C1299" t="str">
            <v>Black</v>
          </cell>
          <cell r="D1299" t="str">
            <v>PHASE OUT - Available while stock lasts</v>
          </cell>
          <cell r="E1299"/>
          <cell r="F1299">
            <v>5038856041392</v>
          </cell>
          <cell r="G1299">
            <v>36</v>
          </cell>
          <cell r="H1299">
            <v>0</v>
          </cell>
          <cell r="I1299">
            <v>0</v>
          </cell>
          <cell r="J1299">
            <v>0</v>
          </cell>
          <cell r="K1299">
            <v>0</v>
          </cell>
          <cell r="L1299">
            <v>0</v>
          </cell>
        </row>
        <row r="1300">
          <cell r="A1300">
            <v>5018013</v>
          </cell>
          <cell r="B1300" t="str">
            <v>Cone 160</v>
          </cell>
          <cell r="C1300" t="str">
            <v>Oyster</v>
          </cell>
          <cell r="D1300" t="str">
            <v/>
          </cell>
          <cell r="E1300"/>
          <cell r="F1300">
            <v>5038856041408</v>
          </cell>
          <cell r="G1300">
            <v>89</v>
          </cell>
          <cell r="H1300">
            <v>0</v>
          </cell>
          <cell r="I1300">
            <v>0</v>
          </cell>
          <cell r="J1300">
            <v>0</v>
          </cell>
          <cell r="K1300">
            <v>0</v>
          </cell>
          <cell r="L1300">
            <v>0</v>
          </cell>
        </row>
        <row r="1301">
          <cell r="A1301">
            <v>5018014</v>
          </cell>
          <cell r="B1301" t="str">
            <v>Cone 240</v>
          </cell>
          <cell r="C1301" t="str">
            <v>Putty</v>
          </cell>
          <cell r="D1301" t="str">
            <v/>
          </cell>
          <cell r="E1301"/>
          <cell r="F1301">
            <v>5038856041705</v>
          </cell>
          <cell r="G1301">
            <v>60</v>
          </cell>
          <cell r="H1301">
            <v>0</v>
          </cell>
          <cell r="I1301">
            <v>0</v>
          </cell>
          <cell r="J1301">
            <v>0</v>
          </cell>
          <cell r="K1301">
            <v>0</v>
          </cell>
          <cell r="L1301">
            <v>0</v>
          </cell>
        </row>
        <row r="1302">
          <cell r="A1302">
            <v>5018015</v>
          </cell>
          <cell r="B1302" t="str">
            <v>Cone 240</v>
          </cell>
          <cell r="C1302" t="str">
            <v>Black</v>
          </cell>
          <cell r="D1302" t="str">
            <v>PHASE OUT - Available while stock lasts</v>
          </cell>
          <cell r="E1302"/>
          <cell r="F1302">
            <v>5038856041811</v>
          </cell>
          <cell r="G1302">
            <v>33</v>
          </cell>
          <cell r="H1302">
            <v>0</v>
          </cell>
          <cell r="I1302">
            <v>0</v>
          </cell>
          <cell r="J1302">
            <v>0</v>
          </cell>
          <cell r="K1302">
            <v>0</v>
          </cell>
          <cell r="L1302">
            <v>0</v>
          </cell>
        </row>
        <row r="1303">
          <cell r="A1303">
            <v>5018031</v>
          </cell>
          <cell r="B1303" t="str">
            <v>Cone 173</v>
          </cell>
          <cell r="C1303" t="str">
            <v>White</v>
          </cell>
          <cell r="D1303" t="str">
            <v/>
          </cell>
          <cell r="E1303"/>
          <cell r="F1303">
            <v>5038856042146</v>
          </cell>
          <cell r="G1303">
            <v>68</v>
          </cell>
          <cell r="H1303">
            <v>0</v>
          </cell>
          <cell r="I1303">
            <v>0</v>
          </cell>
          <cell r="J1303">
            <v>0</v>
          </cell>
          <cell r="K1303">
            <v>0</v>
          </cell>
          <cell r="L1303">
            <v>0</v>
          </cell>
        </row>
        <row r="1304">
          <cell r="A1304">
            <v>5018032</v>
          </cell>
          <cell r="B1304" t="str">
            <v>Cone 173</v>
          </cell>
          <cell r="C1304" t="str">
            <v>Black</v>
          </cell>
          <cell r="D1304" t="str">
            <v>PHASE OUT - Available while stock lasts</v>
          </cell>
          <cell r="E1304"/>
          <cell r="F1304">
            <v>5038856042153</v>
          </cell>
          <cell r="G1304">
            <v>56</v>
          </cell>
          <cell r="H1304">
            <v>0</v>
          </cell>
          <cell r="I1304">
            <v>0</v>
          </cell>
          <cell r="J1304">
            <v>0</v>
          </cell>
          <cell r="K1304">
            <v>0</v>
          </cell>
          <cell r="L1304">
            <v>0</v>
          </cell>
        </row>
        <row r="1305">
          <cell r="A1305">
            <v>5018033</v>
          </cell>
          <cell r="B1305" t="str">
            <v>Cone 173</v>
          </cell>
          <cell r="C1305" t="str">
            <v>Oyster</v>
          </cell>
          <cell r="D1305" t="str">
            <v/>
          </cell>
          <cell r="E1305"/>
          <cell r="F1305">
            <v>5038856042160</v>
          </cell>
          <cell r="G1305">
            <v>96</v>
          </cell>
          <cell r="H1305">
            <v>0</v>
          </cell>
          <cell r="I1305">
            <v>0</v>
          </cell>
          <cell r="J1305">
            <v>0</v>
          </cell>
          <cell r="K1305">
            <v>0</v>
          </cell>
          <cell r="L1305">
            <v>0</v>
          </cell>
        </row>
        <row r="1306">
          <cell r="A1306">
            <v>5018034</v>
          </cell>
          <cell r="B1306" t="str">
            <v>Cone 173</v>
          </cell>
          <cell r="C1306" t="str">
            <v>Putty</v>
          </cell>
          <cell r="D1306" t="str">
            <v/>
          </cell>
          <cell r="E1306"/>
          <cell r="F1306">
            <v>5038856042177</v>
          </cell>
          <cell r="G1306">
            <v>68</v>
          </cell>
          <cell r="H1306">
            <v>0</v>
          </cell>
          <cell r="I1306">
            <v>0</v>
          </cell>
          <cell r="J1306">
            <v>0</v>
          </cell>
          <cell r="K1306">
            <v>0</v>
          </cell>
          <cell r="L1306">
            <v>0</v>
          </cell>
        </row>
        <row r="1307">
          <cell r="A1307">
            <v>5018035</v>
          </cell>
          <cell r="B1307" t="str">
            <v>Cone 180</v>
          </cell>
          <cell r="C1307" t="str">
            <v>White</v>
          </cell>
          <cell r="D1307" t="str">
            <v/>
          </cell>
          <cell r="E1307"/>
          <cell r="F1307">
            <v>5038856042252</v>
          </cell>
          <cell r="G1307">
            <v>74</v>
          </cell>
          <cell r="H1307">
            <v>0</v>
          </cell>
          <cell r="I1307">
            <v>0</v>
          </cell>
          <cell r="J1307">
            <v>0</v>
          </cell>
          <cell r="K1307">
            <v>0</v>
          </cell>
          <cell r="L1307">
            <v>0</v>
          </cell>
        </row>
        <row r="1308">
          <cell r="A1308">
            <v>5018036</v>
          </cell>
          <cell r="B1308" t="str">
            <v>Cone 180</v>
          </cell>
          <cell r="C1308" t="str">
            <v>Black</v>
          </cell>
          <cell r="D1308" t="str">
            <v>PHASE OUT - Available while stock lasts</v>
          </cell>
          <cell r="E1308"/>
          <cell r="F1308">
            <v>5038856042269</v>
          </cell>
          <cell r="G1308">
            <v>56</v>
          </cell>
          <cell r="H1308">
            <v>0</v>
          </cell>
          <cell r="I1308">
            <v>0</v>
          </cell>
          <cell r="J1308">
            <v>0</v>
          </cell>
          <cell r="K1308">
            <v>0</v>
          </cell>
          <cell r="L1308">
            <v>0</v>
          </cell>
        </row>
        <row r="1309">
          <cell r="A1309">
            <v>5018037</v>
          </cell>
          <cell r="B1309" t="str">
            <v>Cone 180</v>
          </cell>
          <cell r="C1309" t="str">
            <v>Putty</v>
          </cell>
          <cell r="D1309" t="str">
            <v/>
          </cell>
          <cell r="E1309"/>
          <cell r="F1309">
            <v>5038856042276</v>
          </cell>
          <cell r="G1309">
            <v>74</v>
          </cell>
          <cell r="H1309">
            <v>0</v>
          </cell>
          <cell r="I1309">
            <v>0</v>
          </cell>
          <cell r="J1309">
            <v>0</v>
          </cell>
          <cell r="K1309">
            <v>0</v>
          </cell>
          <cell r="L1309">
            <v>0</v>
          </cell>
        </row>
        <row r="1310">
          <cell r="A1310">
            <v>5018043</v>
          </cell>
          <cell r="B1310" t="str">
            <v>Cone 195</v>
          </cell>
          <cell r="C1310" t="str">
            <v>Putty</v>
          </cell>
          <cell r="D1310" t="str">
            <v>MADE TO ORDER - Subject to minimum order quantity and extended leadtime</v>
          </cell>
          <cell r="E1310"/>
          <cell r="F1310">
            <v>5038856502671</v>
          </cell>
          <cell r="G1310">
            <v>54</v>
          </cell>
          <cell r="H1310">
            <v>0</v>
          </cell>
          <cell r="I1310">
            <v>0</v>
          </cell>
          <cell r="J1310">
            <v>0</v>
          </cell>
          <cell r="K1310">
            <v>0</v>
          </cell>
          <cell r="L1310">
            <v>0</v>
          </cell>
        </row>
        <row r="1311">
          <cell r="A1311">
            <v>5018044</v>
          </cell>
          <cell r="B1311" t="str">
            <v>Cone 180</v>
          </cell>
          <cell r="C1311" t="str">
            <v>Mocha</v>
          </cell>
          <cell r="D1311" t="str">
            <v>PHASE OUT - Available while stock lasts</v>
          </cell>
          <cell r="E1311"/>
          <cell r="F1311">
            <v>5038856502718</v>
          </cell>
          <cell r="G1311">
            <v>58</v>
          </cell>
          <cell r="H1311">
            <v>0</v>
          </cell>
          <cell r="I1311">
            <v>0</v>
          </cell>
          <cell r="J1311">
            <v>0</v>
          </cell>
          <cell r="K1311">
            <v>0</v>
          </cell>
          <cell r="L1311">
            <v>0</v>
          </cell>
        </row>
        <row r="1312">
          <cell r="A1312">
            <v>5018045</v>
          </cell>
          <cell r="B1312" t="str">
            <v>Cone 173</v>
          </cell>
          <cell r="C1312" t="str">
            <v>Mocha</v>
          </cell>
          <cell r="D1312" t="str">
            <v>PHASE OUT - Available while stock lasts</v>
          </cell>
          <cell r="E1312"/>
          <cell r="F1312">
            <v>5038856502725</v>
          </cell>
          <cell r="G1312">
            <v>80</v>
          </cell>
          <cell r="H1312">
            <v>0</v>
          </cell>
          <cell r="I1312">
            <v>0</v>
          </cell>
          <cell r="J1312">
            <v>0</v>
          </cell>
          <cell r="K1312">
            <v>0</v>
          </cell>
          <cell r="L1312">
            <v>0</v>
          </cell>
        </row>
        <row r="1313">
          <cell r="A1313">
            <v>5018046</v>
          </cell>
          <cell r="B1313" t="str">
            <v>Cone 195</v>
          </cell>
          <cell r="C1313" t="str">
            <v>Natural Brass</v>
          </cell>
          <cell r="D1313" t="str">
            <v/>
          </cell>
          <cell r="E1313"/>
          <cell r="F1313">
            <v>5038856502749</v>
          </cell>
          <cell r="G1313">
            <v>177</v>
          </cell>
          <cell r="H1313">
            <v>0</v>
          </cell>
          <cell r="I1313">
            <v>0</v>
          </cell>
          <cell r="J1313">
            <v>0</v>
          </cell>
          <cell r="K1313">
            <v>0</v>
          </cell>
          <cell r="L1313">
            <v>0</v>
          </cell>
        </row>
        <row r="1314">
          <cell r="A1314">
            <v>5018052</v>
          </cell>
          <cell r="B1314" t="str">
            <v>Cone 105</v>
          </cell>
          <cell r="C1314" t="str">
            <v>Matt Black</v>
          </cell>
          <cell r="D1314" t="str">
            <v/>
          </cell>
          <cell r="E1314"/>
          <cell r="F1314">
            <v>5038856502930</v>
          </cell>
          <cell r="G1314">
            <v>51</v>
          </cell>
          <cell r="H1314">
            <v>0</v>
          </cell>
          <cell r="I1314">
            <v>0</v>
          </cell>
          <cell r="J1314">
            <v>0</v>
          </cell>
          <cell r="K1314">
            <v>0</v>
          </cell>
          <cell r="L1314">
            <v>0</v>
          </cell>
        </row>
        <row r="1315">
          <cell r="A1315">
            <v>5018053</v>
          </cell>
          <cell r="B1315" t="str">
            <v>Cone 105</v>
          </cell>
          <cell r="C1315" t="str">
            <v>Matt Nickel</v>
          </cell>
          <cell r="D1315" t="str">
            <v/>
          </cell>
          <cell r="E1315"/>
          <cell r="F1315">
            <v>5038856502947</v>
          </cell>
          <cell r="G1315">
            <v>56</v>
          </cell>
          <cell r="H1315">
            <v>0</v>
          </cell>
          <cell r="I1315">
            <v>0</v>
          </cell>
          <cell r="J1315">
            <v>0</v>
          </cell>
          <cell r="K1315">
            <v>0</v>
          </cell>
          <cell r="L1315">
            <v>0</v>
          </cell>
        </row>
        <row r="1316">
          <cell r="A1316">
            <v>5018054</v>
          </cell>
          <cell r="B1316" t="str">
            <v>Cone 105</v>
          </cell>
          <cell r="C1316" t="str">
            <v>Matt Gold</v>
          </cell>
          <cell r="D1316" t="str">
            <v/>
          </cell>
          <cell r="E1316"/>
          <cell r="F1316">
            <v>5038856502954</v>
          </cell>
          <cell r="G1316">
            <v>60</v>
          </cell>
          <cell r="H1316">
            <v>0</v>
          </cell>
          <cell r="I1316">
            <v>0</v>
          </cell>
          <cell r="J1316">
            <v>0</v>
          </cell>
          <cell r="K1316">
            <v>0</v>
          </cell>
          <cell r="L1316">
            <v>0</v>
          </cell>
        </row>
        <row r="1317">
          <cell r="A1317">
            <v>5019001</v>
          </cell>
          <cell r="B1317" t="str">
            <v>Cone 195 Glass</v>
          </cell>
          <cell r="C1317" t="str">
            <v>White (Opal)</v>
          </cell>
          <cell r="D1317" t="str">
            <v/>
          </cell>
          <cell r="E1317"/>
          <cell r="F1317">
            <v>5038856040791</v>
          </cell>
          <cell r="G1317">
            <v>122</v>
          </cell>
          <cell r="H1317">
            <v>0</v>
          </cell>
          <cell r="I1317">
            <v>0</v>
          </cell>
          <cell r="J1317">
            <v>0</v>
          </cell>
          <cell r="K1317">
            <v>0</v>
          </cell>
          <cell r="L1317">
            <v>0</v>
          </cell>
        </row>
        <row r="1318">
          <cell r="A1318">
            <v>5021001</v>
          </cell>
          <cell r="B1318" t="str">
            <v>Bevel Round 600</v>
          </cell>
          <cell r="C1318" t="str">
            <v>White</v>
          </cell>
          <cell r="D1318" t="str">
            <v/>
          </cell>
          <cell r="E1318"/>
          <cell r="F1318">
            <v>5038856040968</v>
          </cell>
          <cell r="G1318">
            <v>416</v>
          </cell>
          <cell r="H1318">
            <v>0</v>
          </cell>
          <cell r="I1318">
            <v>0</v>
          </cell>
          <cell r="J1318">
            <v>0</v>
          </cell>
          <cell r="K1318">
            <v>0</v>
          </cell>
          <cell r="L1318">
            <v>0</v>
          </cell>
        </row>
        <row r="1319">
          <cell r="A1319">
            <v>5021003</v>
          </cell>
          <cell r="B1319" t="str">
            <v>Bevel Round 450</v>
          </cell>
          <cell r="C1319" t="str">
            <v>White</v>
          </cell>
          <cell r="D1319" t="str">
            <v/>
          </cell>
          <cell r="E1319"/>
          <cell r="F1319">
            <v>5038856040982</v>
          </cell>
          <cell r="G1319">
            <v>266</v>
          </cell>
          <cell r="H1319">
            <v>0</v>
          </cell>
          <cell r="I1319">
            <v>0</v>
          </cell>
          <cell r="J1319">
            <v>0</v>
          </cell>
          <cell r="K1319">
            <v>0</v>
          </cell>
          <cell r="L1319">
            <v>0</v>
          </cell>
        </row>
        <row r="1320">
          <cell r="A1320">
            <v>5021009</v>
          </cell>
          <cell r="B1320" t="str">
            <v>Bevel Round 600</v>
          </cell>
          <cell r="C1320" t="str">
            <v>Oyster</v>
          </cell>
          <cell r="D1320" t="str">
            <v/>
          </cell>
          <cell r="E1320"/>
          <cell r="F1320">
            <v>5038856041040</v>
          </cell>
          <cell r="G1320">
            <v>538</v>
          </cell>
          <cell r="H1320">
            <v>0</v>
          </cell>
          <cell r="I1320">
            <v>0</v>
          </cell>
          <cell r="J1320">
            <v>0</v>
          </cell>
          <cell r="K1320">
            <v>0</v>
          </cell>
          <cell r="L1320">
            <v>0</v>
          </cell>
        </row>
        <row r="1321">
          <cell r="A1321">
            <v>5021011</v>
          </cell>
          <cell r="B1321" t="str">
            <v>Bevel Round 450</v>
          </cell>
          <cell r="C1321" t="str">
            <v>Oyster</v>
          </cell>
          <cell r="D1321" t="str">
            <v/>
          </cell>
          <cell r="E1321"/>
          <cell r="F1321">
            <v>5038856041064</v>
          </cell>
          <cell r="G1321">
            <v>350</v>
          </cell>
          <cell r="H1321">
            <v>0</v>
          </cell>
          <cell r="I1321">
            <v>0</v>
          </cell>
          <cell r="J1321">
            <v>0</v>
          </cell>
          <cell r="K1321">
            <v>0</v>
          </cell>
          <cell r="L1321">
            <v>0</v>
          </cell>
        </row>
        <row r="1322">
          <cell r="A1322">
            <v>5024001</v>
          </cell>
          <cell r="B1322" t="str">
            <v>Chuo Rectangle 380</v>
          </cell>
          <cell r="C1322" t="str">
            <v>White</v>
          </cell>
          <cell r="D1322" t="str">
            <v>PHASE OUT - Available while stock lasts</v>
          </cell>
          <cell r="E1322"/>
          <cell r="F1322">
            <v>5038856041163</v>
          </cell>
          <cell r="G1322">
            <v>54</v>
          </cell>
          <cell r="H1322">
            <v>0</v>
          </cell>
          <cell r="I1322">
            <v>0</v>
          </cell>
          <cell r="J1322">
            <v>0</v>
          </cell>
          <cell r="K1322">
            <v>0</v>
          </cell>
          <cell r="L1322">
            <v>0</v>
          </cell>
        </row>
        <row r="1323">
          <cell r="A1323">
            <v>5024003</v>
          </cell>
          <cell r="B1323" t="str">
            <v>Chuo Rectangle 380</v>
          </cell>
          <cell r="C1323" t="str">
            <v>Oyster</v>
          </cell>
          <cell r="D1323" t="str">
            <v>PHASE OUT - Available while stock lasts</v>
          </cell>
          <cell r="E1323"/>
          <cell r="F1323">
            <v>5038856041187</v>
          </cell>
          <cell r="G1323">
            <v>83</v>
          </cell>
          <cell r="H1323">
            <v>0</v>
          </cell>
          <cell r="I1323">
            <v>0</v>
          </cell>
          <cell r="J1323">
            <v>0</v>
          </cell>
          <cell r="K1323">
            <v>0</v>
          </cell>
          <cell r="L1323">
            <v>0</v>
          </cell>
        </row>
        <row r="1324">
          <cell r="A1324">
            <v>5024004</v>
          </cell>
          <cell r="B1324" t="str">
            <v>Chuo Rectangle 190</v>
          </cell>
          <cell r="C1324" t="str">
            <v>White</v>
          </cell>
          <cell r="D1324" t="str">
            <v>PHASE OUT - Available while stock lasts</v>
          </cell>
          <cell r="E1324"/>
          <cell r="F1324">
            <v>5038856041231</v>
          </cell>
          <cell r="G1324">
            <v>52</v>
          </cell>
          <cell r="H1324">
            <v>0</v>
          </cell>
          <cell r="I1324">
            <v>0</v>
          </cell>
          <cell r="J1324">
            <v>0</v>
          </cell>
          <cell r="K1324">
            <v>0</v>
          </cell>
          <cell r="L1324">
            <v>0</v>
          </cell>
        </row>
        <row r="1325">
          <cell r="A1325">
            <v>5024006</v>
          </cell>
          <cell r="B1325" t="str">
            <v>Chuo Rectangle 190</v>
          </cell>
          <cell r="C1325" t="str">
            <v>Oyster</v>
          </cell>
          <cell r="D1325" t="str">
            <v>PHASE OUT - Available while stock lasts</v>
          </cell>
          <cell r="E1325"/>
          <cell r="F1325">
            <v>5038856041255</v>
          </cell>
          <cell r="G1325">
            <v>69</v>
          </cell>
          <cell r="H1325">
            <v>0</v>
          </cell>
          <cell r="I1325">
            <v>0</v>
          </cell>
          <cell r="J1325">
            <v>0</v>
          </cell>
          <cell r="K1325">
            <v>0</v>
          </cell>
          <cell r="L1325">
            <v>0</v>
          </cell>
        </row>
        <row r="1326">
          <cell r="A1326">
            <v>5024007</v>
          </cell>
          <cell r="B1326" t="str">
            <v>Chuo Square 250</v>
          </cell>
          <cell r="C1326" t="str">
            <v>White</v>
          </cell>
          <cell r="D1326" t="str">
            <v>PHASE OUT - Available while stock lasts</v>
          </cell>
          <cell r="E1326"/>
          <cell r="F1326">
            <v>5038856041262</v>
          </cell>
          <cell r="G1326">
            <v>49</v>
          </cell>
          <cell r="H1326">
            <v>0</v>
          </cell>
          <cell r="I1326">
            <v>0</v>
          </cell>
          <cell r="J1326">
            <v>0</v>
          </cell>
          <cell r="K1326">
            <v>0</v>
          </cell>
          <cell r="L1326">
            <v>0</v>
          </cell>
        </row>
        <row r="1327">
          <cell r="A1327">
            <v>5024009</v>
          </cell>
          <cell r="B1327" t="str">
            <v>Chuo Square 250</v>
          </cell>
          <cell r="C1327" t="str">
            <v>Oyster</v>
          </cell>
          <cell r="D1327" t="str">
            <v>PHASE OUT - Available while stock lasts</v>
          </cell>
          <cell r="E1327"/>
          <cell r="F1327">
            <v>5038856041286</v>
          </cell>
          <cell r="G1327">
            <v>72</v>
          </cell>
          <cell r="H1327">
            <v>0</v>
          </cell>
          <cell r="I1327">
            <v>0</v>
          </cell>
          <cell r="J1327">
            <v>0</v>
          </cell>
          <cell r="K1327">
            <v>0</v>
          </cell>
          <cell r="L1327">
            <v>0</v>
          </cell>
        </row>
        <row r="1328">
          <cell r="A1328">
            <v>5025001</v>
          </cell>
          <cell r="B1328" t="str">
            <v>Rafina</v>
          </cell>
          <cell r="C1328" t="str">
            <v>White</v>
          </cell>
          <cell r="D1328" t="str">
            <v>PHASE OUT - Available while stock lasts</v>
          </cell>
          <cell r="E1328"/>
          <cell r="F1328">
            <v>5038856041323</v>
          </cell>
          <cell r="G1328">
            <v>243</v>
          </cell>
          <cell r="H1328">
            <v>0</v>
          </cell>
          <cell r="I1328">
            <v>0</v>
          </cell>
          <cell r="J1328">
            <v>0</v>
          </cell>
          <cell r="K1328">
            <v>0</v>
          </cell>
          <cell r="L1328">
            <v>0</v>
          </cell>
        </row>
        <row r="1329">
          <cell r="A1329">
            <v>5025002</v>
          </cell>
          <cell r="B1329" t="str">
            <v>Rafina</v>
          </cell>
          <cell r="C1329" t="str">
            <v>Black</v>
          </cell>
          <cell r="D1329" t="str">
            <v>PHASE OUT - Available while stock lasts</v>
          </cell>
          <cell r="E1329"/>
          <cell r="F1329">
            <v>5038856041330</v>
          </cell>
          <cell r="G1329">
            <v>253</v>
          </cell>
          <cell r="H1329">
            <v>0</v>
          </cell>
          <cell r="I1329">
            <v>0</v>
          </cell>
          <cell r="J1329">
            <v>0</v>
          </cell>
          <cell r="K1329">
            <v>0</v>
          </cell>
          <cell r="L1329">
            <v>0</v>
          </cell>
        </row>
        <row r="1330">
          <cell r="A1330">
            <v>5025003</v>
          </cell>
          <cell r="B1330" t="str">
            <v>Rafina</v>
          </cell>
          <cell r="C1330" t="str">
            <v>Oyster</v>
          </cell>
          <cell r="D1330" t="str">
            <v>PHASE OUT - Available while stock lasts</v>
          </cell>
          <cell r="E1330"/>
          <cell r="F1330">
            <v>5038856041347</v>
          </cell>
          <cell r="G1330">
            <v>347</v>
          </cell>
          <cell r="H1330">
            <v>0</v>
          </cell>
          <cell r="I1330">
            <v>0</v>
          </cell>
          <cell r="J1330">
            <v>0</v>
          </cell>
          <cell r="K1330">
            <v>0</v>
          </cell>
          <cell r="L1330">
            <v>0</v>
          </cell>
        </row>
        <row r="1331">
          <cell r="A1331">
            <v>5026001</v>
          </cell>
          <cell r="B1331" t="str">
            <v>Semi Drum 320</v>
          </cell>
          <cell r="C1331" t="str">
            <v>White</v>
          </cell>
          <cell r="D1331" t="str">
            <v/>
          </cell>
          <cell r="E1331"/>
          <cell r="F1331">
            <v>5038856041354</v>
          </cell>
          <cell r="G1331">
            <v>95</v>
          </cell>
          <cell r="H1331">
            <v>0</v>
          </cell>
          <cell r="I1331">
            <v>0</v>
          </cell>
          <cell r="J1331">
            <v>0</v>
          </cell>
          <cell r="K1331">
            <v>0</v>
          </cell>
          <cell r="L1331">
            <v>0</v>
          </cell>
        </row>
        <row r="1332">
          <cell r="A1332">
            <v>5026002</v>
          </cell>
          <cell r="B1332" t="str">
            <v>Semi Drum 320</v>
          </cell>
          <cell r="C1332" t="str">
            <v>Black</v>
          </cell>
          <cell r="D1332" t="str">
            <v/>
          </cell>
          <cell r="E1332"/>
          <cell r="F1332">
            <v>5038856041361</v>
          </cell>
          <cell r="G1332">
            <v>95</v>
          </cell>
          <cell r="H1332">
            <v>0</v>
          </cell>
          <cell r="I1332">
            <v>0</v>
          </cell>
          <cell r="J1332">
            <v>0</v>
          </cell>
          <cell r="K1332">
            <v>0</v>
          </cell>
          <cell r="L1332">
            <v>0</v>
          </cell>
        </row>
        <row r="1333">
          <cell r="A1333">
            <v>5026003</v>
          </cell>
          <cell r="B1333" t="str">
            <v>Semi Drum 320</v>
          </cell>
          <cell r="C1333" t="str">
            <v>Oyster</v>
          </cell>
          <cell r="D1333" t="str">
            <v/>
          </cell>
          <cell r="E1333"/>
          <cell r="F1333">
            <v>5038856041378</v>
          </cell>
          <cell r="G1333">
            <v>119</v>
          </cell>
          <cell r="H1333">
            <v>0</v>
          </cell>
          <cell r="I1333">
            <v>0</v>
          </cell>
          <cell r="J1333">
            <v>0</v>
          </cell>
          <cell r="K1333">
            <v>0</v>
          </cell>
          <cell r="L1333">
            <v>0</v>
          </cell>
        </row>
        <row r="1334">
          <cell r="A1334">
            <v>5026005</v>
          </cell>
          <cell r="B1334" t="str">
            <v>Semi Drum 320</v>
          </cell>
          <cell r="C1334" t="str">
            <v>Putty</v>
          </cell>
          <cell r="D1334" t="str">
            <v/>
          </cell>
          <cell r="E1334"/>
          <cell r="F1334">
            <v>5038856041989</v>
          </cell>
          <cell r="G1334">
            <v>95</v>
          </cell>
          <cell r="H1334">
            <v>0</v>
          </cell>
          <cell r="I1334">
            <v>0</v>
          </cell>
          <cell r="J1334">
            <v>0</v>
          </cell>
          <cell r="K1334">
            <v>0</v>
          </cell>
          <cell r="L1334">
            <v>0</v>
          </cell>
        </row>
        <row r="1335">
          <cell r="A1335">
            <v>5028001</v>
          </cell>
          <cell r="B1335" t="str">
            <v>Ios 250 Shade</v>
          </cell>
          <cell r="C1335" t="str">
            <v>White</v>
          </cell>
          <cell r="D1335" t="str">
            <v/>
          </cell>
          <cell r="E1335"/>
          <cell r="F1335">
            <v>5038856041477</v>
          </cell>
          <cell r="G1335">
            <v>76</v>
          </cell>
          <cell r="H1335">
            <v>0</v>
          </cell>
          <cell r="I1335">
            <v>0</v>
          </cell>
          <cell r="J1335">
            <v>0</v>
          </cell>
          <cell r="K1335">
            <v>0</v>
          </cell>
          <cell r="L1335">
            <v>0</v>
          </cell>
        </row>
        <row r="1336">
          <cell r="A1336">
            <v>5028003</v>
          </cell>
          <cell r="B1336" t="str">
            <v>Ios 250 Shade</v>
          </cell>
          <cell r="C1336" t="str">
            <v>Oyster</v>
          </cell>
          <cell r="D1336" t="str">
            <v/>
          </cell>
          <cell r="E1336"/>
          <cell r="F1336">
            <v>5038856041491</v>
          </cell>
          <cell r="G1336">
            <v>113</v>
          </cell>
          <cell r="H1336">
            <v>0</v>
          </cell>
          <cell r="I1336">
            <v>0</v>
          </cell>
          <cell r="J1336">
            <v>0</v>
          </cell>
          <cell r="K1336">
            <v>0</v>
          </cell>
          <cell r="L1336">
            <v>0</v>
          </cell>
        </row>
        <row r="1337">
          <cell r="A1337">
            <v>5029001</v>
          </cell>
          <cell r="B1337" t="str">
            <v>Semi Drum 400</v>
          </cell>
          <cell r="C1337" t="str">
            <v>Black</v>
          </cell>
          <cell r="D1337" t="str">
            <v>PHASE OUT - Available while stock lasts</v>
          </cell>
          <cell r="E1337"/>
          <cell r="F1337">
            <v>5038856041590</v>
          </cell>
          <cell r="G1337">
            <v>67</v>
          </cell>
          <cell r="H1337">
            <v>0</v>
          </cell>
          <cell r="I1337">
            <v>0</v>
          </cell>
          <cell r="J1337">
            <v>0</v>
          </cell>
          <cell r="K1337">
            <v>0</v>
          </cell>
          <cell r="L1337">
            <v>0</v>
          </cell>
        </row>
        <row r="1338">
          <cell r="A1338">
            <v>5029002</v>
          </cell>
          <cell r="B1338" t="str">
            <v>Semi Drum 400</v>
          </cell>
          <cell r="C1338" t="str">
            <v>White</v>
          </cell>
          <cell r="D1338" t="str">
            <v>PHASE OUT - Available while stock lasts</v>
          </cell>
          <cell r="E1338"/>
          <cell r="F1338">
            <v>5038856041606</v>
          </cell>
          <cell r="G1338">
            <v>66</v>
          </cell>
          <cell r="H1338">
            <v>0</v>
          </cell>
          <cell r="I1338">
            <v>0</v>
          </cell>
          <cell r="J1338">
            <v>0</v>
          </cell>
          <cell r="K1338">
            <v>0</v>
          </cell>
          <cell r="L1338">
            <v>0</v>
          </cell>
        </row>
        <row r="1339">
          <cell r="A1339">
            <v>5029003</v>
          </cell>
          <cell r="B1339" t="str">
            <v>Semi Drum 400</v>
          </cell>
          <cell r="C1339" t="str">
            <v>Oyster</v>
          </cell>
          <cell r="D1339" t="str">
            <v>PHASE OUT - Available while stock lasts</v>
          </cell>
          <cell r="E1339"/>
          <cell r="F1339">
            <v>5038856041613</v>
          </cell>
          <cell r="G1339">
            <v>87</v>
          </cell>
          <cell r="H1339">
            <v>0</v>
          </cell>
          <cell r="I1339">
            <v>0</v>
          </cell>
          <cell r="J1339">
            <v>0</v>
          </cell>
          <cell r="K1339">
            <v>0</v>
          </cell>
          <cell r="L1339">
            <v>0</v>
          </cell>
        </row>
        <row r="1340">
          <cell r="A1340">
            <v>5029007</v>
          </cell>
          <cell r="B1340" t="str">
            <v>Semi Drum 320</v>
          </cell>
          <cell r="C1340" t="str">
            <v>Mocha</v>
          </cell>
          <cell r="D1340" t="str">
            <v>PHASE OUT - Available while stock lasts</v>
          </cell>
          <cell r="E1340"/>
          <cell r="F1340">
            <v>5038856502169</v>
          </cell>
          <cell r="G1340">
            <v>53</v>
          </cell>
          <cell r="H1340">
            <v>0</v>
          </cell>
          <cell r="I1340">
            <v>0</v>
          </cell>
          <cell r="J1340">
            <v>0</v>
          </cell>
          <cell r="K1340">
            <v>0</v>
          </cell>
          <cell r="L1340">
            <v>0</v>
          </cell>
        </row>
        <row r="1341">
          <cell r="A1341">
            <v>5030003</v>
          </cell>
          <cell r="B1341" t="str">
            <v>Ravello Tapered Square 175</v>
          </cell>
          <cell r="C1341" t="str">
            <v>Black</v>
          </cell>
          <cell r="D1341" t="str">
            <v>PHASE OUT - Available while stock lasts</v>
          </cell>
          <cell r="E1341"/>
          <cell r="F1341">
            <v>5038856042023</v>
          </cell>
          <cell r="G1341">
            <v>74</v>
          </cell>
          <cell r="H1341">
            <v>0</v>
          </cell>
          <cell r="I1341">
            <v>0</v>
          </cell>
          <cell r="J1341">
            <v>0</v>
          </cell>
          <cell r="K1341">
            <v>0</v>
          </cell>
          <cell r="L1341">
            <v>0</v>
          </cell>
        </row>
        <row r="1342">
          <cell r="A1342">
            <v>5030004</v>
          </cell>
          <cell r="B1342" t="str">
            <v>Ravello Tapered Square 175</v>
          </cell>
          <cell r="C1342" t="str">
            <v>White</v>
          </cell>
          <cell r="D1342" t="str">
            <v>PHASE OUT - Available while stock lasts</v>
          </cell>
          <cell r="E1342"/>
          <cell r="F1342">
            <v>5038856042030</v>
          </cell>
          <cell r="G1342">
            <v>74</v>
          </cell>
          <cell r="H1342">
            <v>0</v>
          </cell>
          <cell r="I1342">
            <v>0</v>
          </cell>
          <cell r="J1342">
            <v>0</v>
          </cell>
          <cell r="K1342">
            <v>0</v>
          </cell>
          <cell r="L1342">
            <v>0</v>
          </cell>
        </row>
        <row r="1343">
          <cell r="A1343">
            <v>5030005</v>
          </cell>
          <cell r="B1343" t="str">
            <v>Ravello Tapered Square 175</v>
          </cell>
          <cell r="C1343" t="str">
            <v>Oyster</v>
          </cell>
          <cell r="D1343" t="str">
            <v>PHASE OUT - Available while stock lasts</v>
          </cell>
          <cell r="E1343"/>
          <cell r="F1343">
            <v>5038856042047</v>
          </cell>
          <cell r="G1343">
            <v>110</v>
          </cell>
          <cell r="H1343">
            <v>0</v>
          </cell>
          <cell r="I1343">
            <v>0</v>
          </cell>
          <cell r="J1343">
            <v>0</v>
          </cell>
          <cell r="K1343">
            <v>0</v>
          </cell>
          <cell r="L1343">
            <v>0</v>
          </cell>
        </row>
        <row r="1344">
          <cell r="A1344">
            <v>5030006</v>
          </cell>
          <cell r="B1344" t="str">
            <v>Ravello Tapered Square 175</v>
          </cell>
          <cell r="C1344" t="str">
            <v>Putty</v>
          </cell>
          <cell r="D1344" t="str">
            <v>PHASE OUT - Available while stock lasts</v>
          </cell>
          <cell r="E1344"/>
          <cell r="F1344">
            <v>5038856042054</v>
          </cell>
          <cell r="G1344">
            <v>74</v>
          </cell>
          <cell r="H1344">
            <v>0</v>
          </cell>
          <cell r="I1344">
            <v>0</v>
          </cell>
          <cell r="J1344">
            <v>0</v>
          </cell>
          <cell r="K1344">
            <v>0</v>
          </cell>
          <cell r="L1344">
            <v>0</v>
          </cell>
        </row>
        <row r="1345">
          <cell r="A1345">
            <v>5030007</v>
          </cell>
          <cell r="B1345" t="str">
            <v>Tapered Square 195</v>
          </cell>
          <cell r="C1345" t="str">
            <v>Black</v>
          </cell>
          <cell r="D1345" t="str">
            <v>PHASE OUT - Available while stock lasts</v>
          </cell>
          <cell r="E1345"/>
          <cell r="F1345">
            <v>5038856042061</v>
          </cell>
          <cell r="G1345">
            <v>86</v>
          </cell>
          <cell r="H1345">
            <v>0</v>
          </cell>
          <cell r="I1345">
            <v>0</v>
          </cell>
          <cell r="J1345">
            <v>0</v>
          </cell>
          <cell r="K1345">
            <v>0</v>
          </cell>
          <cell r="L1345">
            <v>0</v>
          </cell>
        </row>
        <row r="1346">
          <cell r="A1346">
            <v>5030008</v>
          </cell>
          <cell r="B1346" t="str">
            <v>Tapered Square 195</v>
          </cell>
          <cell r="C1346" t="str">
            <v>White</v>
          </cell>
          <cell r="D1346" t="str">
            <v>PHASE OUT - Available while stock lasts</v>
          </cell>
          <cell r="E1346"/>
          <cell r="F1346">
            <v>5038856042078</v>
          </cell>
          <cell r="G1346">
            <v>86</v>
          </cell>
          <cell r="H1346">
            <v>0</v>
          </cell>
          <cell r="I1346">
            <v>0</v>
          </cell>
          <cell r="J1346">
            <v>0</v>
          </cell>
          <cell r="K1346">
            <v>0</v>
          </cell>
          <cell r="L1346">
            <v>0</v>
          </cell>
        </row>
        <row r="1347">
          <cell r="A1347">
            <v>5030009</v>
          </cell>
          <cell r="B1347" t="str">
            <v>Tapered Square 195</v>
          </cell>
          <cell r="C1347" t="str">
            <v>Oyster</v>
          </cell>
          <cell r="D1347" t="str">
            <v>PHASE OUT - Available while stock lasts</v>
          </cell>
          <cell r="E1347"/>
          <cell r="F1347">
            <v>5038856042085</v>
          </cell>
          <cell r="G1347">
            <v>129</v>
          </cell>
          <cell r="H1347">
            <v>0</v>
          </cell>
          <cell r="I1347">
            <v>0</v>
          </cell>
          <cell r="J1347">
            <v>0</v>
          </cell>
          <cell r="K1347">
            <v>0</v>
          </cell>
          <cell r="L1347">
            <v>0</v>
          </cell>
        </row>
        <row r="1348">
          <cell r="A1348">
            <v>5030010</v>
          </cell>
          <cell r="B1348" t="str">
            <v>Tapered Square 195</v>
          </cell>
          <cell r="C1348" t="str">
            <v>Putty</v>
          </cell>
          <cell r="D1348" t="str">
            <v>PHASE OUT - Available while stock lasts</v>
          </cell>
          <cell r="E1348"/>
          <cell r="F1348">
            <v>5038856042092</v>
          </cell>
          <cell r="G1348">
            <v>87</v>
          </cell>
          <cell r="H1348">
            <v>0</v>
          </cell>
          <cell r="I1348">
            <v>0</v>
          </cell>
          <cell r="J1348">
            <v>0</v>
          </cell>
          <cell r="K1348">
            <v>0</v>
          </cell>
          <cell r="L1348">
            <v>0</v>
          </cell>
        </row>
        <row r="1349">
          <cell r="A1349">
            <v>5030011</v>
          </cell>
          <cell r="B1349" t="str">
            <v>Tapered Square 300</v>
          </cell>
          <cell r="C1349" t="str">
            <v>Black</v>
          </cell>
          <cell r="D1349" t="str">
            <v>PHASE OUT - Available while stock lasts</v>
          </cell>
          <cell r="E1349"/>
          <cell r="F1349">
            <v>5038856042108</v>
          </cell>
          <cell r="G1349">
            <v>125</v>
          </cell>
          <cell r="H1349">
            <v>0</v>
          </cell>
          <cell r="I1349">
            <v>0</v>
          </cell>
          <cell r="J1349">
            <v>0</v>
          </cell>
          <cell r="K1349">
            <v>0</v>
          </cell>
          <cell r="L1349">
            <v>0</v>
          </cell>
        </row>
        <row r="1350">
          <cell r="A1350">
            <v>5030012</v>
          </cell>
          <cell r="B1350" t="str">
            <v>Tapered Square 300</v>
          </cell>
          <cell r="C1350" t="str">
            <v>White</v>
          </cell>
          <cell r="D1350" t="str">
            <v>PHASE OUT - Available while stock lasts</v>
          </cell>
          <cell r="E1350"/>
          <cell r="F1350">
            <v>5038856042115</v>
          </cell>
          <cell r="G1350">
            <v>125</v>
          </cell>
          <cell r="H1350">
            <v>0</v>
          </cell>
          <cell r="I1350">
            <v>0</v>
          </cell>
          <cell r="J1350">
            <v>0</v>
          </cell>
          <cell r="K1350">
            <v>0</v>
          </cell>
          <cell r="L1350">
            <v>0</v>
          </cell>
        </row>
        <row r="1351">
          <cell r="A1351">
            <v>5030013</v>
          </cell>
          <cell r="B1351" t="str">
            <v>Tapered Square 300</v>
          </cell>
          <cell r="C1351" t="str">
            <v>Oyster</v>
          </cell>
          <cell r="D1351" t="str">
            <v>PHASE OUT - Available while stock lasts</v>
          </cell>
          <cell r="E1351"/>
          <cell r="F1351">
            <v>5038856042122</v>
          </cell>
          <cell r="G1351">
            <v>207</v>
          </cell>
          <cell r="H1351">
            <v>0</v>
          </cell>
          <cell r="I1351">
            <v>0</v>
          </cell>
          <cell r="J1351">
            <v>0</v>
          </cell>
          <cell r="K1351">
            <v>0</v>
          </cell>
          <cell r="L1351">
            <v>0</v>
          </cell>
        </row>
        <row r="1352">
          <cell r="A1352">
            <v>5030014</v>
          </cell>
          <cell r="B1352" t="str">
            <v>Tapered Square 300</v>
          </cell>
          <cell r="C1352" t="str">
            <v>Putty</v>
          </cell>
          <cell r="D1352" t="str">
            <v>PHASE OUT - Available while stock lasts</v>
          </cell>
          <cell r="E1352"/>
          <cell r="F1352">
            <v>5038856042139</v>
          </cell>
          <cell r="G1352">
            <v>125</v>
          </cell>
          <cell r="H1352">
            <v>0</v>
          </cell>
          <cell r="I1352">
            <v>0</v>
          </cell>
          <cell r="J1352">
            <v>0</v>
          </cell>
          <cell r="K1352">
            <v>0</v>
          </cell>
          <cell r="L1352">
            <v>0</v>
          </cell>
        </row>
        <row r="1353">
          <cell r="A1353">
            <v>5033001</v>
          </cell>
          <cell r="B1353" t="str">
            <v>Cone 138</v>
          </cell>
          <cell r="C1353" t="str">
            <v>Black</v>
          </cell>
          <cell r="D1353" t="str">
            <v>PHASE OUT - Available while stock lasts</v>
          </cell>
          <cell r="E1353"/>
          <cell r="F1353">
            <v>5038856041828</v>
          </cell>
          <cell r="G1353">
            <v>41</v>
          </cell>
          <cell r="H1353">
            <v>0</v>
          </cell>
          <cell r="I1353">
            <v>0</v>
          </cell>
          <cell r="J1353">
            <v>0</v>
          </cell>
          <cell r="K1353">
            <v>0</v>
          </cell>
          <cell r="L1353">
            <v>0</v>
          </cell>
        </row>
        <row r="1354">
          <cell r="A1354">
            <v>5033002</v>
          </cell>
          <cell r="B1354" t="str">
            <v>Cone 138</v>
          </cell>
          <cell r="C1354" t="str">
            <v>Putty</v>
          </cell>
          <cell r="D1354" t="str">
            <v/>
          </cell>
          <cell r="E1354"/>
          <cell r="F1354">
            <v>5038856041835</v>
          </cell>
          <cell r="G1354">
            <v>68</v>
          </cell>
          <cell r="H1354">
            <v>0</v>
          </cell>
          <cell r="I1354">
            <v>0</v>
          </cell>
          <cell r="J1354">
            <v>0</v>
          </cell>
          <cell r="K1354">
            <v>0</v>
          </cell>
          <cell r="L1354">
            <v>0</v>
          </cell>
        </row>
        <row r="1355">
          <cell r="A1355">
            <v>5033003</v>
          </cell>
          <cell r="B1355" t="str">
            <v>Cone 138</v>
          </cell>
          <cell r="C1355" t="str">
            <v>Oyster</v>
          </cell>
          <cell r="D1355" t="str">
            <v/>
          </cell>
          <cell r="E1355"/>
          <cell r="F1355">
            <v>5038856041842</v>
          </cell>
          <cell r="G1355">
            <v>88</v>
          </cell>
          <cell r="H1355">
            <v>0</v>
          </cell>
          <cell r="I1355">
            <v>0</v>
          </cell>
          <cell r="J1355">
            <v>0</v>
          </cell>
          <cell r="K1355">
            <v>0</v>
          </cell>
          <cell r="L1355">
            <v>0</v>
          </cell>
        </row>
        <row r="1356">
          <cell r="A1356">
            <v>5033004</v>
          </cell>
          <cell r="B1356" t="str">
            <v>Cone 138</v>
          </cell>
          <cell r="C1356" t="str">
            <v>White</v>
          </cell>
          <cell r="D1356" t="str">
            <v/>
          </cell>
          <cell r="E1356"/>
          <cell r="F1356">
            <v>5038856041859</v>
          </cell>
          <cell r="G1356">
            <v>68</v>
          </cell>
          <cell r="H1356">
            <v>0</v>
          </cell>
          <cell r="I1356">
            <v>0</v>
          </cell>
          <cell r="J1356">
            <v>0</v>
          </cell>
          <cell r="K1356">
            <v>0</v>
          </cell>
          <cell r="L1356">
            <v>0</v>
          </cell>
        </row>
        <row r="1357">
          <cell r="A1357">
            <v>5033005</v>
          </cell>
          <cell r="B1357" t="str">
            <v>Beauville Glass</v>
          </cell>
          <cell r="C1357" t="str">
            <v>White (Opal)</v>
          </cell>
          <cell r="D1357" t="str">
            <v/>
          </cell>
          <cell r="E1357"/>
          <cell r="F1357">
            <v>5038856041866</v>
          </cell>
          <cell r="G1357">
            <v>54</v>
          </cell>
          <cell r="H1357">
            <v>0</v>
          </cell>
          <cell r="I1357">
            <v>0</v>
          </cell>
          <cell r="J1357">
            <v>0</v>
          </cell>
          <cell r="K1357">
            <v>0</v>
          </cell>
          <cell r="L1357">
            <v>0</v>
          </cell>
        </row>
        <row r="1358">
          <cell r="A1358">
            <v>5034001</v>
          </cell>
          <cell r="B1358" t="str">
            <v>Tapered Oval</v>
          </cell>
          <cell r="C1358" t="str">
            <v>White</v>
          </cell>
          <cell r="D1358" t="str">
            <v/>
          </cell>
          <cell r="E1358"/>
          <cell r="F1358">
            <v>5038856041880</v>
          </cell>
          <cell r="G1358">
            <v>88</v>
          </cell>
          <cell r="H1358">
            <v>0</v>
          </cell>
          <cell r="I1358">
            <v>0</v>
          </cell>
          <cell r="J1358">
            <v>0</v>
          </cell>
          <cell r="K1358">
            <v>0</v>
          </cell>
          <cell r="L1358">
            <v>0</v>
          </cell>
        </row>
        <row r="1359">
          <cell r="A1359">
            <v>5034002</v>
          </cell>
          <cell r="B1359" t="str">
            <v>Tapered Oval</v>
          </cell>
          <cell r="C1359" t="str">
            <v>Black</v>
          </cell>
          <cell r="D1359" t="str">
            <v>PHASE OUT - Available while stock lasts</v>
          </cell>
          <cell r="E1359"/>
          <cell r="F1359">
            <v>5038856041897</v>
          </cell>
          <cell r="G1359">
            <v>69</v>
          </cell>
          <cell r="H1359">
            <v>0</v>
          </cell>
          <cell r="I1359">
            <v>0</v>
          </cell>
          <cell r="J1359">
            <v>0</v>
          </cell>
          <cell r="K1359">
            <v>0</v>
          </cell>
          <cell r="L1359">
            <v>0</v>
          </cell>
        </row>
        <row r="1360">
          <cell r="A1360">
            <v>5034003</v>
          </cell>
          <cell r="B1360" t="str">
            <v>Tapered Oval</v>
          </cell>
          <cell r="C1360" t="str">
            <v>Oyster</v>
          </cell>
          <cell r="D1360" t="str">
            <v/>
          </cell>
          <cell r="E1360"/>
          <cell r="F1360">
            <v>5038856041903</v>
          </cell>
          <cell r="G1360">
            <v>113</v>
          </cell>
          <cell r="H1360">
            <v>0</v>
          </cell>
          <cell r="I1360">
            <v>0</v>
          </cell>
          <cell r="J1360">
            <v>0</v>
          </cell>
          <cell r="K1360">
            <v>0</v>
          </cell>
          <cell r="L1360">
            <v>0</v>
          </cell>
        </row>
        <row r="1361">
          <cell r="A1361">
            <v>5034004</v>
          </cell>
          <cell r="B1361" t="str">
            <v>Tapered Oval</v>
          </cell>
          <cell r="C1361" t="str">
            <v>Putty</v>
          </cell>
          <cell r="D1361" t="str">
            <v/>
          </cell>
          <cell r="E1361"/>
          <cell r="F1361">
            <v>5038856041910</v>
          </cell>
          <cell r="G1361">
            <v>88</v>
          </cell>
          <cell r="H1361">
            <v>0</v>
          </cell>
          <cell r="I1361">
            <v>0</v>
          </cell>
          <cell r="J1361">
            <v>0</v>
          </cell>
          <cell r="K1361">
            <v>0</v>
          </cell>
          <cell r="L1361">
            <v>0</v>
          </cell>
        </row>
        <row r="1362">
          <cell r="A1362">
            <v>5035003</v>
          </cell>
          <cell r="B1362" t="str">
            <v>Tapered Round 250</v>
          </cell>
          <cell r="C1362" t="str">
            <v>White</v>
          </cell>
          <cell r="D1362" t="str">
            <v/>
          </cell>
          <cell r="E1362"/>
          <cell r="F1362">
            <v>5038856042184</v>
          </cell>
          <cell r="G1362">
            <v>83</v>
          </cell>
          <cell r="H1362">
            <v>0</v>
          </cell>
          <cell r="I1362">
            <v>0</v>
          </cell>
          <cell r="J1362">
            <v>0</v>
          </cell>
          <cell r="K1362">
            <v>0</v>
          </cell>
          <cell r="L1362">
            <v>0</v>
          </cell>
        </row>
        <row r="1363">
          <cell r="A1363">
            <v>5035004</v>
          </cell>
          <cell r="B1363" t="str">
            <v>Tapered Round 250</v>
          </cell>
          <cell r="C1363" t="str">
            <v>Black</v>
          </cell>
          <cell r="D1363" t="str">
            <v/>
          </cell>
          <cell r="E1363"/>
          <cell r="F1363">
            <v>5038856042191</v>
          </cell>
          <cell r="G1363">
            <v>83</v>
          </cell>
          <cell r="H1363">
            <v>0</v>
          </cell>
          <cell r="I1363">
            <v>0</v>
          </cell>
          <cell r="J1363">
            <v>0</v>
          </cell>
          <cell r="K1363">
            <v>0</v>
          </cell>
          <cell r="L1363">
            <v>0</v>
          </cell>
        </row>
        <row r="1364">
          <cell r="A1364">
            <v>5035005</v>
          </cell>
          <cell r="B1364" t="str">
            <v>Tapered Round 250</v>
          </cell>
          <cell r="C1364" t="str">
            <v>Putty</v>
          </cell>
          <cell r="D1364" t="str">
            <v/>
          </cell>
          <cell r="E1364"/>
          <cell r="F1364">
            <v>5038856042207</v>
          </cell>
          <cell r="G1364">
            <v>83</v>
          </cell>
          <cell r="H1364">
            <v>0</v>
          </cell>
          <cell r="I1364">
            <v>0</v>
          </cell>
          <cell r="J1364">
            <v>0</v>
          </cell>
          <cell r="K1364">
            <v>0</v>
          </cell>
          <cell r="L1364">
            <v>0</v>
          </cell>
        </row>
        <row r="1365">
          <cell r="A1365">
            <v>5035006</v>
          </cell>
          <cell r="B1365" t="str">
            <v>Tapered Round 330</v>
          </cell>
          <cell r="C1365" t="str">
            <v>White</v>
          </cell>
          <cell r="D1365" t="str">
            <v/>
          </cell>
          <cell r="E1365"/>
          <cell r="F1365">
            <v>5038856042214</v>
          </cell>
          <cell r="G1365">
            <v>100</v>
          </cell>
          <cell r="H1365">
            <v>0</v>
          </cell>
          <cell r="I1365">
            <v>0</v>
          </cell>
          <cell r="J1365">
            <v>0</v>
          </cell>
          <cell r="K1365">
            <v>0</v>
          </cell>
          <cell r="L1365">
            <v>0</v>
          </cell>
        </row>
        <row r="1366">
          <cell r="A1366">
            <v>5035007</v>
          </cell>
          <cell r="B1366" t="str">
            <v>Tapered Round 330</v>
          </cell>
          <cell r="C1366" t="str">
            <v>Black</v>
          </cell>
          <cell r="D1366" t="str">
            <v>PHASE OUT - Available while stock lasts</v>
          </cell>
          <cell r="E1366"/>
          <cell r="F1366">
            <v>5038856042221</v>
          </cell>
          <cell r="G1366">
            <v>82</v>
          </cell>
          <cell r="H1366">
            <v>0</v>
          </cell>
          <cell r="I1366">
            <v>0</v>
          </cell>
          <cell r="J1366">
            <v>0</v>
          </cell>
          <cell r="K1366">
            <v>0</v>
          </cell>
          <cell r="L1366">
            <v>0</v>
          </cell>
        </row>
        <row r="1367">
          <cell r="A1367">
            <v>5035008</v>
          </cell>
          <cell r="B1367" t="str">
            <v>Tapered Round 330</v>
          </cell>
          <cell r="C1367" t="str">
            <v>Putty</v>
          </cell>
          <cell r="D1367" t="str">
            <v/>
          </cell>
          <cell r="E1367"/>
          <cell r="F1367">
            <v>5038856042238</v>
          </cell>
          <cell r="G1367">
            <v>100</v>
          </cell>
          <cell r="H1367">
            <v>0</v>
          </cell>
          <cell r="I1367">
            <v>0</v>
          </cell>
          <cell r="J1367">
            <v>0</v>
          </cell>
          <cell r="K1367">
            <v>0</v>
          </cell>
          <cell r="L1367">
            <v>0</v>
          </cell>
        </row>
        <row r="1368">
          <cell r="A1368">
            <v>5035011</v>
          </cell>
          <cell r="B1368" t="str">
            <v>Tapered Round 215</v>
          </cell>
          <cell r="C1368" t="str">
            <v>Mocha</v>
          </cell>
          <cell r="D1368" t="str">
            <v>PHASE OUT - Available while stock lasts</v>
          </cell>
          <cell r="E1368"/>
          <cell r="F1368">
            <v>5038856502176</v>
          </cell>
          <cell r="G1368">
            <v>59</v>
          </cell>
          <cell r="H1368">
            <v>0</v>
          </cell>
          <cell r="I1368">
            <v>0</v>
          </cell>
          <cell r="J1368">
            <v>0</v>
          </cell>
          <cell r="K1368">
            <v>0</v>
          </cell>
          <cell r="L1368">
            <v>0</v>
          </cell>
        </row>
        <row r="1369">
          <cell r="A1369">
            <v>5035012</v>
          </cell>
          <cell r="B1369" t="str">
            <v>Tapered Round 440</v>
          </cell>
          <cell r="C1369" t="str">
            <v>Mocha</v>
          </cell>
          <cell r="D1369" t="str">
            <v>PHASE OUT - Available while stock lasts</v>
          </cell>
          <cell r="E1369"/>
          <cell r="F1369">
            <v>5038856502411</v>
          </cell>
          <cell r="G1369">
            <v>129</v>
          </cell>
          <cell r="H1369">
            <v>0</v>
          </cell>
          <cell r="I1369">
            <v>0</v>
          </cell>
          <cell r="J1369">
            <v>0</v>
          </cell>
          <cell r="K1369">
            <v>0</v>
          </cell>
          <cell r="L1369">
            <v>0</v>
          </cell>
        </row>
        <row r="1370">
          <cell r="A1370">
            <v>5035013</v>
          </cell>
          <cell r="B1370" t="str">
            <v>Tapered Round 320</v>
          </cell>
          <cell r="C1370" t="str">
            <v>Mocha</v>
          </cell>
          <cell r="D1370" t="str">
            <v>PHASE OUT - Available while stock lasts</v>
          </cell>
          <cell r="E1370"/>
          <cell r="F1370">
            <v>5038856502435</v>
          </cell>
          <cell r="G1370">
            <v>93</v>
          </cell>
          <cell r="H1370">
            <v>0</v>
          </cell>
          <cell r="I1370">
            <v>0</v>
          </cell>
          <cell r="J1370">
            <v>0</v>
          </cell>
          <cell r="K1370">
            <v>0</v>
          </cell>
          <cell r="L1370">
            <v>0</v>
          </cell>
        </row>
        <row r="1371">
          <cell r="A1371">
            <v>5035023</v>
          </cell>
          <cell r="B1371" t="str">
            <v>Tapered Round 250</v>
          </cell>
          <cell r="C1371" t="str">
            <v>Mocha</v>
          </cell>
          <cell r="D1371" t="str">
            <v>PHASE OUT - Available while stock lasts</v>
          </cell>
          <cell r="E1371"/>
          <cell r="F1371">
            <v>5038856502695</v>
          </cell>
          <cell r="G1371">
            <v>81</v>
          </cell>
          <cell r="H1371">
            <v>0</v>
          </cell>
          <cell r="I1371">
            <v>0</v>
          </cell>
          <cell r="J1371">
            <v>0</v>
          </cell>
          <cell r="K1371">
            <v>0</v>
          </cell>
          <cell r="L1371">
            <v>0</v>
          </cell>
        </row>
        <row r="1372">
          <cell r="A1372">
            <v>5035024</v>
          </cell>
          <cell r="B1372" t="str">
            <v>Tapered Round 330</v>
          </cell>
          <cell r="C1372" t="str">
            <v>Mocha</v>
          </cell>
          <cell r="D1372" t="str">
            <v>PHASE OUT - Available while stock lasts</v>
          </cell>
          <cell r="E1372"/>
          <cell r="F1372">
            <v>5038856502701</v>
          </cell>
          <cell r="G1372">
            <v>108</v>
          </cell>
          <cell r="H1372">
            <v>0</v>
          </cell>
          <cell r="I1372">
            <v>0</v>
          </cell>
          <cell r="J1372">
            <v>0</v>
          </cell>
          <cell r="K1372">
            <v>0</v>
          </cell>
          <cell r="L1372">
            <v>0</v>
          </cell>
        </row>
        <row r="1373">
          <cell r="A1373">
            <v>5036001</v>
          </cell>
          <cell r="B1373" t="str">
            <v>Tacoma Glass</v>
          </cell>
          <cell r="C1373" t="str">
            <v>White (Opal)</v>
          </cell>
          <cell r="D1373" t="str">
            <v/>
          </cell>
          <cell r="E1373"/>
          <cell r="F1373">
            <v>5038856502862</v>
          </cell>
          <cell r="G1373">
            <v>69</v>
          </cell>
          <cell r="H1373">
            <v>0</v>
          </cell>
          <cell r="I1373">
            <v>0</v>
          </cell>
          <cell r="J1373">
            <v>0</v>
          </cell>
          <cell r="K1373">
            <v>0</v>
          </cell>
          <cell r="L1373">
            <v>0</v>
          </cell>
        </row>
        <row r="1374">
          <cell r="A1374">
            <v>5036003</v>
          </cell>
          <cell r="B1374" t="str">
            <v>Tacoma Ribbed Glass</v>
          </cell>
          <cell r="C1374" t="str">
            <v>Clear</v>
          </cell>
          <cell r="D1374" t="str">
            <v/>
          </cell>
          <cell r="E1374"/>
          <cell r="F1374">
            <v>5038856502886</v>
          </cell>
          <cell r="G1374">
            <v>69</v>
          </cell>
          <cell r="H1374">
            <v>0</v>
          </cell>
          <cell r="I1374">
            <v>0</v>
          </cell>
          <cell r="J1374">
            <v>0</v>
          </cell>
          <cell r="K1374">
            <v>0</v>
          </cell>
          <cell r="L1374">
            <v>0</v>
          </cell>
        </row>
        <row r="1375">
          <cell r="A1375">
            <v>5036004</v>
          </cell>
          <cell r="B1375" t="str">
            <v>Tacoma Ribbed Glass</v>
          </cell>
          <cell r="C1375" t="str">
            <v>White (Opal)</v>
          </cell>
          <cell r="D1375" t="str">
            <v/>
          </cell>
          <cell r="E1375"/>
          <cell r="F1375">
            <v>5038856502893</v>
          </cell>
          <cell r="G1375">
            <v>69</v>
          </cell>
          <cell r="H1375">
            <v>0</v>
          </cell>
          <cell r="I1375">
            <v>0</v>
          </cell>
          <cell r="J1375">
            <v>0</v>
          </cell>
          <cell r="K1375">
            <v>0</v>
          </cell>
          <cell r="L1375">
            <v>0</v>
          </cell>
        </row>
        <row r="1376">
          <cell r="A1376">
            <v>5036005</v>
          </cell>
          <cell r="B1376" t="str">
            <v>Tacoma Ribbed Glass</v>
          </cell>
          <cell r="C1376" t="str">
            <v>Smoke</v>
          </cell>
          <cell r="D1376" t="str">
            <v/>
          </cell>
          <cell r="E1376"/>
          <cell r="F1376">
            <v>5038856502909</v>
          </cell>
          <cell r="G1376">
            <v>78</v>
          </cell>
          <cell r="H1376">
            <v>0</v>
          </cell>
          <cell r="I1376">
            <v>0</v>
          </cell>
          <cell r="J1376">
            <v>0</v>
          </cell>
          <cell r="K1376">
            <v>0</v>
          </cell>
          <cell r="L1376">
            <v>0</v>
          </cell>
        </row>
        <row r="1377">
          <cell r="A1377">
            <v>5036007</v>
          </cell>
          <cell r="B1377" t="str">
            <v>Tacoma Tulip Glass</v>
          </cell>
          <cell r="C1377" t="str">
            <v>White (Opal)</v>
          </cell>
          <cell r="D1377" t="str">
            <v/>
          </cell>
          <cell r="E1377"/>
          <cell r="F1377">
            <v>5038856503197</v>
          </cell>
          <cell r="G1377">
            <v>66</v>
          </cell>
          <cell r="H1377">
            <v>0</v>
          </cell>
          <cell r="I1377">
            <v>0</v>
          </cell>
          <cell r="J1377">
            <v>0</v>
          </cell>
          <cell r="K1377">
            <v>0</v>
          </cell>
          <cell r="L1377">
            <v>0</v>
          </cell>
        </row>
        <row r="1378">
          <cell r="A1378">
            <v>5036008</v>
          </cell>
          <cell r="B1378" t="str">
            <v>Tacoma Tulip Ribbed Glass</v>
          </cell>
          <cell r="C1378" t="str">
            <v>Smoke</v>
          </cell>
          <cell r="D1378" t="str">
            <v/>
          </cell>
          <cell r="E1378"/>
          <cell r="F1378">
            <v>5038856503203</v>
          </cell>
          <cell r="G1378">
            <v>71</v>
          </cell>
          <cell r="H1378">
            <v>0</v>
          </cell>
          <cell r="I1378">
            <v>0</v>
          </cell>
          <cell r="J1378">
            <v>0</v>
          </cell>
          <cell r="K1378">
            <v>0</v>
          </cell>
          <cell r="L1378">
            <v>0</v>
          </cell>
        </row>
        <row r="1379">
          <cell r="A1379">
            <v>5036009</v>
          </cell>
          <cell r="B1379" t="str">
            <v>Tacoma Reed Glass</v>
          </cell>
          <cell r="C1379" t="str">
            <v>White (Opal)</v>
          </cell>
          <cell r="D1379" t="str">
            <v/>
          </cell>
          <cell r="E1379"/>
          <cell r="F1379">
            <v>5038856503210</v>
          </cell>
          <cell r="G1379">
            <v>66</v>
          </cell>
          <cell r="H1379">
            <v>0</v>
          </cell>
          <cell r="I1379">
            <v>0</v>
          </cell>
          <cell r="J1379">
            <v>0</v>
          </cell>
          <cell r="K1379">
            <v>0</v>
          </cell>
          <cell r="L1379">
            <v>0</v>
          </cell>
        </row>
        <row r="1380">
          <cell r="A1380">
            <v>5036010</v>
          </cell>
          <cell r="B1380" t="str">
            <v>Tacoma Reed Ribbed Glass</v>
          </cell>
          <cell r="C1380" t="str">
            <v>Smoke</v>
          </cell>
          <cell r="D1380" t="str">
            <v/>
          </cell>
          <cell r="E1380"/>
          <cell r="F1380">
            <v>5038856503227</v>
          </cell>
          <cell r="G1380">
            <v>71</v>
          </cell>
          <cell r="H1380">
            <v>0</v>
          </cell>
          <cell r="I1380">
            <v>0</v>
          </cell>
          <cell r="J1380">
            <v>0</v>
          </cell>
          <cell r="K1380">
            <v>0</v>
          </cell>
          <cell r="L1380">
            <v>0</v>
          </cell>
        </row>
        <row r="1381">
          <cell r="A1381">
            <v>5038001</v>
          </cell>
          <cell r="B1381" t="str">
            <v>Cambria 500 Shade</v>
          </cell>
          <cell r="C1381" t="str">
            <v>White</v>
          </cell>
          <cell r="D1381" t="str">
            <v/>
          </cell>
          <cell r="E1381"/>
          <cell r="F1381">
            <v>5038856502985</v>
          </cell>
          <cell r="G1381">
            <v>206</v>
          </cell>
          <cell r="H1381">
            <v>0</v>
          </cell>
          <cell r="I1381">
            <v>0</v>
          </cell>
          <cell r="J1381">
            <v>0</v>
          </cell>
          <cell r="K1381">
            <v>0</v>
          </cell>
          <cell r="L1381">
            <v>0</v>
          </cell>
        </row>
        <row r="1382">
          <cell r="A1382">
            <v>5038002</v>
          </cell>
          <cell r="B1382" t="str">
            <v>Cambria 600 Shade</v>
          </cell>
          <cell r="C1382" t="str">
            <v>White</v>
          </cell>
          <cell r="D1382" t="str">
            <v/>
          </cell>
          <cell r="E1382"/>
          <cell r="F1382">
            <v>5038856502992</v>
          </cell>
          <cell r="G1382">
            <v>249</v>
          </cell>
          <cell r="H1382">
            <v>0</v>
          </cell>
          <cell r="I1382">
            <v>0</v>
          </cell>
          <cell r="J1382">
            <v>0</v>
          </cell>
          <cell r="K1382">
            <v>0</v>
          </cell>
          <cell r="L1382">
            <v>0</v>
          </cell>
        </row>
        <row r="1383">
          <cell r="A1383">
            <v>5038003</v>
          </cell>
          <cell r="B1383" t="str">
            <v>Cambria 500 Shade</v>
          </cell>
          <cell r="C1383" t="str">
            <v>White (Pleated)</v>
          </cell>
          <cell r="D1383" t="str">
            <v>PHASE OUT - Available while stock lasts</v>
          </cell>
          <cell r="E1383"/>
          <cell r="F1383">
            <v>5038856503005</v>
          </cell>
          <cell r="G1383">
            <v>216</v>
          </cell>
          <cell r="H1383">
            <v>0</v>
          </cell>
          <cell r="I1383">
            <v>0</v>
          </cell>
          <cell r="J1383">
            <v>0</v>
          </cell>
          <cell r="K1383">
            <v>0</v>
          </cell>
          <cell r="L1383">
            <v>0</v>
          </cell>
        </row>
        <row r="1384">
          <cell r="A1384">
            <v>5038004</v>
          </cell>
          <cell r="B1384" t="str">
            <v>Cambria 500 Shade</v>
          </cell>
          <cell r="C1384" t="str">
            <v>Putty</v>
          </cell>
          <cell r="D1384" t="str">
            <v/>
          </cell>
          <cell r="E1384"/>
          <cell r="F1384">
            <v>5038856503012</v>
          </cell>
          <cell r="G1384">
            <v>206</v>
          </cell>
          <cell r="H1384">
            <v>0</v>
          </cell>
          <cell r="I1384">
            <v>0</v>
          </cell>
          <cell r="J1384">
            <v>0</v>
          </cell>
          <cell r="K1384">
            <v>0</v>
          </cell>
          <cell r="L1384">
            <v>0</v>
          </cell>
        </row>
        <row r="1385">
          <cell r="A1385">
            <v>5038005</v>
          </cell>
          <cell r="B1385" t="str">
            <v>Cambria 600 Shade</v>
          </cell>
          <cell r="C1385" t="str">
            <v>White (Pleated)</v>
          </cell>
          <cell r="D1385" t="str">
            <v>PHASE OUT - Available while stock lasts</v>
          </cell>
          <cell r="E1385"/>
          <cell r="F1385">
            <v>5038856503029</v>
          </cell>
          <cell r="G1385">
            <v>264</v>
          </cell>
          <cell r="H1385">
            <v>0</v>
          </cell>
          <cell r="I1385">
            <v>0</v>
          </cell>
          <cell r="J1385">
            <v>0</v>
          </cell>
          <cell r="K1385">
            <v>0</v>
          </cell>
          <cell r="L1385">
            <v>0</v>
          </cell>
        </row>
        <row r="1386">
          <cell r="A1386">
            <v>5038006</v>
          </cell>
          <cell r="B1386" t="str">
            <v>Cambria 600 Shade</v>
          </cell>
          <cell r="C1386" t="str">
            <v>Putty</v>
          </cell>
          <cell r="D1386" t="str">
            <v/>
          </cell>
          <cell r="E1386"/>
          <cell r="F1386">
            <v>5038856503036</v>
          </cell>
          <cell r="G1386">
            <v>249</v>
          </cell>
          <cell r="H1386">
            <v>0</v>
          </cell>
          <cell r="I1386">
            <v>0</v>
          </cell>
          <cell r="J1386">
            <v>0</v>
          </cell>
          <cell r="K1386">
            <v>0</v>
          </cell>
          <cell r="L1386">
            <v>0</v>
          </cell>
        </row>
        <row r="1387">
          <cell r="A1387">
            <v>5038007</v>
          </cell>
          <cell r="B1387" t="str">
            <v>Cambria 180 Shade</v>
          </cell>
          <cell r="C1387" t="str">
            <v>White</v>
          </cell>
          <cell r="D1387" t="str">
            <v/>
          </cell>
          <cell r="E1387"/>
          <cell r="F1387">
            <v>5038856503128</v>
          </cell>
          <cell r="G1387">
            <v>87</v>
          </cell>
          <cell r="H1387">
            <v>0</v>
          </cell>
          <cell r="I1387">
            <v>0</v>
          </cell>
          <cell r="J1387">
            <v>0</v>
          </cell>
          <cell r="K1387">
            <v>0</v>
          </cell>
          <cell r="L1387">
            <v>0</v>
          </cell>
        </row>
        <row r="1388">
          <cell r="A1388">
            <v>5038008</v>
          </cell>
          <cell r="B1388" t="str">
            <v>Cambria 180 Shade</v>
          </cell>
          <cell r="C1388" t="str">
            <v>Oyster</v>
          </cell>
          <cell r="D1388" t="str">
            <v/>
          </cell>
          <cell r="E1388"/>
          <cell r="F1388">
            <v>5038856503135</v>
          </cell>
          <cell r="G1388">
            <v>127</v>
          </cell>
          <cell r="H1388">
            <v>0</v>
          </cell>
          <cell r="I1388">
            <v>0</v>
          </cell>
          <cell r="J1388">
            <v>0</v>
          </cell>
          <cell r="K1388">
            <v>0</v>
          </cell>
          <cell r="L1388">
            <v>0</v>
          </cell>
        </row>
        <row r="1389">
          <cell r="A1389">
            <v>5038009</v>
          </cell>
          <cell r="B1389" t="str">
            <v>Cambria 180 Shade</v>
          </cell>
          <cell r="C1389" t="str">
            <v>Putty</v>
          </cell>
          <cell r="D1389" t="str">
            <v/>
          </cell>
          <cell r="E1389"/>
          <cell r="F1389">
            <v>5038856503142</v>
          </cell>
          <cell r="G1389">
            <v>87</v>
          </cell>
          <cell r="H1389">
            <v>0</v>
          </cell>
          <cell r="I1389">
            <v>0</v>
          </cell>
          <cell r="J1389">
            <v>0</v>
          </cell>
          <cell r="K1389">
            <v>0</v>
          </cell>
          <cell r="L1389">
            <v>0</v>
          </cell>
        </row>
        <row r="1390">
          <cell r="A1390">
            <v>5038010</v>
          </cell>
          <cell r="B1390" t="str">
            <v>Cambria 180 Shade</v>
          </cell>
          <cell r="C1390" t="str">
            <v>White (Pleated)</v>
          </cell>
          <cell r="D1390" t="str">
            <v>PHASE OUT - Available while stock lasts</v>
          </cell>
          <cell r="E1390"/>
          <cell r="F1390">
            <v>5038856503159</v>
          </cell>
          <cell r="G1390">
            <v>61</v>
          </cell>
          <cell r="H1390">
            <v>0</v>
          </cell>
          <cell r="I1390">
            <v>0</v>
          </cell>
          <cell r="J1390">
            <v>0</v>
          </cell>
          <cell r="K1390">
            <v>0</v>
          </cell>
          <cell r="L1390">
            <v>0</v>
          </cell>
        </row>
        <row r="1391">
          <cell r="A1391">
            <v>5039001</v>
          </cell>
          <cell r="B1391" t="str">
            <v>Nara Globe Glass</v>
          </cell>
          <cell r="C1391" t="str">
            <v>White (Opal)</v>
          </cell>
          <cell r="D1391" t="str">
            <v>NEW INTRODUCTION</v>
          </cell>
          <cell r="E1391"/>
          <cell r="F1391">
            <v>5038856503241</v>
          </cell>
          <cell r="G1391">
            <v>106</v>
          </cell>
          <cell r="H1391">
            <v>0</v>
          </cell>
          <cell r="I1391">
            <v>0</v>
          </cell>
          <cell r="J1391">
            <v>0</v>
          </cell>
          <cell r="K1391">
            <v>0</v>
          </cell>
          <cell r="L1391">
            <v>0</v>
          </cell>
        </row>
        <row r="1392">
          <cell r="A1392">
            <v>5039002</v>
          </cell>
          <cell r="B1392" t="str">
            <v>Nara Globe Ribbed Glass</v>
          </cell>
          <cell r="C1392" t="str">
            <v>Smoke</v>
          </cell>
          <cell r="D1392" t="str">
            <v>NEW INTRODUCTION</v>
          </cell>
          <cell r="E1392"/>
          <cell r="F1392">
            <v>5038856503258</v>
          </cell>
          <cell r="G1392">
            <v>115</v>
          </cell>
          <cell r="H1392">
            <v>0</v>
          </cell>
          <cell r="I1392">
            <v>0</v>
          </cell>
          <cell r="J1392">
            <v>0</v>
          </cell>
          <cell r="K1392">
            <v>0</v>
          </cell>
          <cell r="L1392">
            <v>0</v>
          </cell>
        </row>
        <row r="1393">
          <cell r="A1393">
            <v>5039003</v>
          </cell>
          <cell r="B1393" t="str">
            <v>Nara Taper Glass</v>
          </cell>
          <cell r="C1393" t="str">
            <v>White (Opal)</v>
          </cell>
          <cell r="D1393" t="str">
            <v>NEW INTRODUCTION</v>
          </cell>
          <cell r="E1393"/>
          <cell r="F1393">
            <v>5038856503265</v>
          </cell>
          <cell r="G1393">
            <v>115</v>
          </cell>
          <cell r="H1393">
            <v>0</v>
          </cell>
          <cell r="I1393">
            <v>0</v>
          </cell>
          <cell r="J1393">
            <v>0</v>
          </cell>
          <cell r="K1393">
            <v>0</v>
          </cell>
          <cell r="L1393">
            <v>0</v>
          </cell>
        </row>
        <row r="1394">
          <cell r="A1394">
            <v>5039004</v>
          </cell>
          <cell r="B1394" t="str">
            <v>Nara Taper Ribbed Glass</v>
          </cell>
          <cell r="C1394" t="str">
            <v>Smoke</v>
          </cell>
          <cell r="D1394" t="str">
            <v>NEW INTRODUCTION</v>
          </cell>
          <cell r="E1394"/>
          <cell r="F1394">
            <v>5038856503272</v>
          </cell>
          <cell r="G1394">
            <v>122</v>
          </cell>
          <cell r="H1394">
            <v>0</v>
          </cell>
          <cell r="I1394">
            <v>0</v>
          </cell>
          <cell r="J1394">
            <v>0</v>
          </cell>
          <cell r="K1394">
            <v>0</v>
          </cell>
          <cell r="L1394">
            <v>0</v>
          </cell>
        </row>
        <row r="1395">
          <cell r="A1395">
            <v>5039005</v>
          </cell>
          <cell r="B1395" t="str">
            <v>Nara Cone Glass</v>
          </cell>
          <cell r="C1395" t="str">
            <v>White (Opal)</v>
          </cell>
          <cell r="D1395" t="str">
            <v>NEW INTRODUCTION</v>
          </cell>
          <cell r="E1395"/>
          <cell r="F1395">
            <v>5038856503289</v>
          </cell>
          <cell r="G1395">
            <v>106</v>
          </cell>
          <cell r="H1395">
            <v>0</v>
          </cell>
          <cell r="I1395">
            <v>0</v>
          </cell>
          <cell r="J1395">
            <v>0</v>
          </cell>
          <cell r="K1395">
            <v>0</v>
          </cell>
          <cell r="L1395">
            <v>0</v>
          </cell>
        </row>
        <row r="1396">
          <cell r="A1396">
            <v>5040001</v>
          </cell>
          <cell r="B1396" t="str">
            <v>Leda Round Shade</v>
          </cell>
          <cell r="C1396" t="str">
            <v>Matt Nickel</v>
          </cell>
          <cell r="D1396" t="str">
            <v>NEW INTRODUCTION</v>
          </cell>
          <cell r="E1396"/>
          <cell r="F1396">
            <v>5038856503302</v>
          </cell>
          <cell r="G1396">
            <v>66</v>
          </cell>
          <cell r="H1396">
            <v>0</v>
          </cell>
          <cell r="I1396">
            <v>0</v>
          </cell>
          <cell r="J1396">
            <v>0</v>
          </cell>
          <cell r="K1396">
            <v>0</v>
          </cell>
          <cell r="L1396">
            <v>0</v>
          </cell>
        </row>
        <row r="1397">
          <cell r="A1397">
            <v>5040004</v>
          </cell>
          <cell r="B1397" t="str">
            <v>Leda Round Shade</v>
          </cell>
          <cell r="C1397" t="str">
            <v>Matt Black</v>
          </cell>
          <cell r="D1397" t="str">
            <v>NEW INTRODUCTION</v>
          </cell>
          <cell r="E1397"/>
          <cell r="F1397">
            <v>5038856503371</v>
          </cell>
          <cell r="G1397">
            <v>66</v>
          </cell>
          <cell r="H1397">
            <v>0</v>
          </cell>
          <cell r="I1397">
            <v>0</v>
          </cell>
          <cell r="J1397">
            <v>0</v>
          </cell>
          <cell r="K1397">
            <v>0</v>
          </cell>
          <cell r="L1397">
            <v>0</v>
          </cell>
        </row>
        <row r="1398">
          <cell r="A1398">
            <v>5040005</v>
          </cell>
          <cell r="B1398" t="str">
            <v>Leda Round Shade</v>
          </cell>
          <cell r="C1398" t="str">
            <v>Matt Gold</v>
          </cell>
          <cell r="D1398" t="str">
            <v>NEW INTRODUCTION</v>
          </cell>
          <cell r="E1398"/>
          <cell r="F1398">
            <v>5038856503388</v>
          </cell>
          <cell r="G1398">
            <v>66</v>
          </cell>
          <cell r="H1398">
            <v>0</v>
          </cell>
          <cell r="I1398">
            <v>0</v>
          </cell>
          <cell r="J1398">
            <v>0</v>
          </cell>
          <cell r="K1398">
            <v>0</v>
          </cell>
          <cell r="L1398">
            <v>0</v>
          </cell>
        </row>
        <row r="1399">
          <cell r="A1399">
            <v>5041001</v>
          </cell>
          <cell r="B1399" t="str">
            <v>Curve Glass 220</v>
          </cell>
          <cell r="C1399" t="str">
            <v>Dark Smoke</v>
          </cell>
          <cell r="D1399" t="str">
            <v/>
          </cell>
          <cell r="E1399"/>
          <cell r="F1399">
            <v>5038856503333</v>
          </cell>
          <cell r="G1399">
            <v>159</v>
          </cell>
          <cell r="H1399">
            <v>0</v>
          </cell>
          <cell r="I1399">
            <v>0</v>
          </cell>
          <cell r="J1399">
            <v>0</v>
          </cell>
          <cell r="K1399">
            <v>0</v>
          </cell>
          <cell r="L1399">
            <v>0</v>
          </cell>
        </row>
        <row r="1400">
          <cell r="A1400">
            <v>5041002</v>
          </cell>
          <cell r="B1400" t="str">
            <v>Curve Glass 285</v>
          </cell>
          <cell r="C1400" t="str">
            <v>Dark Smoke</v>
          </cell>
          <cell r="D1400" t="str">
            <v/>
          </cell>
          <cell r="E1400"/>
          <cell r="F1400">
            <v>5038856503340</v>
          </cell>
          <cell r="G1400">
            <v>237</v>
          </cell>
          <cell r="H1400">
            <v>0</v>
          </cell>
          <cell r="I1400">
            <v>0</v>
          </cell>
          <cell r="J1400">
            <v>0</v>
          </cell>
          <cell r="K1400">
            <v>0</v>
          </cell>
          <cell r="L1400">
            <v>0</v>
          </cell>
        </row>
        <row r="1401">
          <cell r="A1401">
            <v>5041003</v>
          </cell>
          <cell r="B1401" t="str">
            <v>Curve Glass 220</v>
          </cell>
          <cell r="C1401" t="str">
            <v>Clear</v>
          </cell>
          <cell r="D1401" t="str">
            <v>NEW INTRODUCTION</v>
          </cell>
          <cell r="E1401"/>
          <cell r="F1401">
            <v>5038856503791</v>
          </cell>
          <cell r="G1401">
            <v>130</v>
          </cell>
          <cell r="H1401">
            <v>0</v>
          </cell>
          <cell r="I1401">
            <v>0</v>
          </cell>
          <cell r="J1401">
            <v>0</v>
          </cell>
          <cell r="K1401">
            <v>0</v>
          </cell>
          <cell r="L1401">
            <v>0</v>
          </cell>
        </row>
        <row r="1402">
          <cell r="A1402">
            <v>5041004</v>
          </cell>
          <cell r="B1402" t="str">
            <v>Curve Glass 285</v>
          </cell>
          <cell r="C1402" t="str">
            <v>Clear</v>
          </cell>
          <cell r="D1402" t="str">
            <v>NEW INTRODUCTION</v>
          </cell>
          <cell r="E1402"/>
          <cell r="F1402">
            <v>5038856503814</v>
          </cell>
          <cell r="G1402">
            <v>195</v>
          </cell>
          <cell r="H1402">
            <v>0</v>
          </cell>
          <cell r="I1402">
            <v>0</v>
          </cell>
          <cell r="J1402">
            <v>0</v>
          </cell>
          <cell r="K1402">
            <v>0</v>
          </cell>
          <cell r="L1402">
            <v>0</v>
          </cell>
        </row>
        <row r="1403">
          <cell r="A1403">
            <v>5042001</v>
          </cell>
          <cell r="B1403" t="str">
            <v>Elba Round 450</v>
          </cell>
          <cell r="C1403" t="str">
            <v>White</v>
          </cell>
          <cell r="D1403" t="str">
            <v/>
          </cell>
          <cell r="E1403"/>
          <cell r="F1403">
            <v>5038856503487</v>
          </cell>
          <cell r="G1403">
            <v>336</v>
          </cell>
          <cell r="H1403">
            <v>0</v>
          </cell>
          <cell r="I1403">
            <v>0</v>
          </cell>
          <cell r="J1403">
            <v>0</v>
          </cell>
          <cell r="K1403">
            <v>0</v>
          </cell>
          <cell r="L1403">
            <v>0</v>
          </cell>
        </row>
        <row r="1404">
          <cell r="A1404">
            <v>5042002</v>
          </cell>
          <cell r="B1404" t="str">
            <v>Elba Round 450</v>
          </cell>
          <cell r="C1404" t="str">
            <v>Putty</v>
          </cell>
          <cell r="D1404" t="str">
            <v/>
          </cell>
          <cell r="E1404"/>
          <cell r="F1404">
            <v>5038856503494</v>
          </cell>
          <cell r="G1404">
            <v>336</v>
          </cell>
          <cell r="H1404">
            <v>0</v>
          </cell>
          <cell r="I1404">
            <v>0</v>
          </cell>
          <cell r="J1404">
            <v>0</v>
          </cell>
          <cell r="K1404">
            <v>0</v>
          </cell>
          <cell r="L1404">
            <v>0</v>
          </cell>
        </row>
        <row r="1405">
          <cell r="A1405">
            <v>5042003</v>
          </cell>
          <cell r="B1405" t="str">
            <v>Elba Round 600</v>
          </cell>
          <cell r="C1405" t="str">
            <v>White</v>
          </cell>
          <cell r="D1405" t="str">
            <v/>
          </cell>
          <cell r="E1405"/>
          <cell r="F1405">
            <v>5038856503500</v>
          </cell>
          <cell r="G1405">
            <v>454</v>
          </cell>
          <cell r="H1405">
            <v>0</v>
          </cell>
          <cell r="I1405">
            <v>0</v>
          </cell>
          <cell r="J1405">
            <v>0</v>
          </cell>
          <cell r="K1405">
            <v>0</v>
          </cell>
          <cell r="L1405">
            <v>0</v>
          </cell>
        </row>
        <row r="1406">
          <cell r="A1406">
            <v>5042004</v>
          </cell>
          <cell r="B1406" t="str">
            <v>Elba Round 600</v>
          </cell>
          <cell r="C1406" t="str">
            <v>Putty</v>
          </cell>
          <cell r="D1406" t="str">
            <v/>
          </cell>
          <cell r="E1406"/>
          <cell r="F1406">
            <v>5038856503517</v>
          </cell>
          <cell r="G1406">
            <v>454</v>
          </cell>
          <cell r="H1406">
            <v>0</v>
          </cell>
          <cell r="I1406">
            <v>0</v>
          </cell>
          <cell r="J1406">
            <v>0</v>
          </cell>
          <cell r="K1406">
            <v>0</v>
          </cell>
          <cell r="L1406">
            <v>0</v>
          </cell>
        </row>
        <row r="1407">
          <cell r="A1407">
            <v>5042005</v>
          </cell>
          <cell r="B1407" t="str">
            <v>Elba Round 800</v>
          </cell>
          <cell r="C1407" t="str">
            <v>White</v>
          </cell>
          <cell r="D1407" t="str">
            <v>MADE TO ORDER - Subject to minimum order quantity and extended leadtime</v>
          </cell>
          <cell r="E1407"/>
          <cell r="F1407">
            <v>5038856503524</v>
          </cell>
          <cell r="G1407">
            <v>617</v>
          </cell>
          <cell r="H1407">
            <v>0</v>
          </cell>
          <cell r="I1407">
            <v>0</v>
          </cell>
          <cell r="J1407">
            <v>0</v>
          </cell>
          <cell r="K1407">
            <v>0</v>
          </cell>
          <cell r="L1407">
            <v>0</v>
          </cell>
        </row>
        <row r="1408">
          <cell r="A1408">
            <v>5042006</v>
          </cell>
          <cell r="B1408" t="str">
            <v>Elba Round 800</v>
          </cell>
          <cell r="C1408" t="str">
            <v>Putty</v>
          </cell>
          <cell r="D1408" t="str">
            <v>MADE TO ORDER - Subject to minimum order quantity and extended leadtime</v>
          </cell>
          <cell r="E1408"/>
          <cell r="F1408">
            <v>5038856503531</v>
          </cell>
          <cell r="G1408">
            <v>617</v>
          </cell>
          <cell r="H1408">
            <v>0</v>
          </cell>
          <cell r="I1408">
            <v>0</v>
          </cell>
          <cell r="J1408">
            <v>0</v>
          </cell>
          <cell r="K1408">
            <v>0</v>
          </cell>
          <cell r="L1408">
            <v>0</v>
          </cell>
        </row>
        <row r="1409">
          <cell r="A1409">
            <v>5042007</v>
          </cell>
          <cell r="B1409" t="str">
            <v>Elba Square 350</v>
          </cell>
          <cell r="C1409" t="str">
            <v>White</v>
          </cell>
          <cell r="D1409" t="str">
            <v/>
          </cell>
          <cell r="E1409"/>
          <cell r="F1409">
            <v>5038856503548</v>
          </cell>
          <cell r="G1409">
            <v>304</v>
          </cell>
          <cell r="H1409">
            <v>0</v>
          </cell>
          <cell r="I1409">
            <v>0</v>
          </cell>
          <cell r="J1409">
            <v>0</v>
          </cell>
          <cell r="K1409">
            <v>0</v>
          </cell>
          <cell r="L1409">
            <v>0</v>
          </cell>
        </row>
        <row r="1410">
          <cell r="A1410">
            <v>5042008</v>
          </cell>
          <cell r="B1410" t="str">
            <v>Elba Square 350</v>
          </cell>
          <cell r="C1410" t="str">
            <v>Putty</v>
          </cell>
          <cell r="D1410" t="str">
            <v/>
          </cell>
          <cell r="E1410"/>
          <cell r="F1410">
            <v>5038856503555</v>
          </cell>
          <cell r="G1410">
            <v>304</v>
          </cell>
          <cell r="H1410">
            <v>0</v>
          </cell>
          <cell r="I1410">
            <v>0</v>
          </cell>
          <cell r="J1410">
            <v>0</v>
          </cell>
          <cell r="K1410">
            <v>0</v>
          </cell>
          <cell r="L1410">
            <v>0</v>
          </cell>
        </row>
        <row r="1411">
          <cell r="A1411">
            <v>5042009</v>
          </cell>
          <cell r="B1411" t="str">
            <v>Elba Square 500</v>
          </cell>
          <cell r="C1411" t="str">
            <v>White</v>
          </cell>
          <cell r="D1411" t="str">
            <v/>
          </cell>
          <cell r="E1411"/>
          <cell r="F1411">
            <v>5038856503562</v>
          </cell>
          <cell r="G1411">
            <v>394</v>
          </cell>
          <cell r="H1411">
            <v>0</v>
          </cell>
          <cell r="I1411">
            <v>0</v>
          </cell>
          <cell r="J1411">
            <v>0</v>
          </cell>
          <cell r="K1411">
            <v>0</v>
          </cell>
          <cell r="L1411">
            <v>0</v>
          </cell>
        </row>
        <row r="1412">
          <cell r="A1412">
            <v>5042010</v>
          </cell>
          <cell r="B1412" t="str">
            <v>Elba Square 500</v>
          </cell>
          <cell r="C1412" t="str">
            <v>Putty</v>
          </cell>
          <cell r="D1412" t="str">
            <v/>
          </cell>
          <cell r="E1412"/>
          <cell r="F1412">
            <v>5038856503579</v>
          </cell>
          <cell r="G1412">
            <v>394</v>
          </cell>
          <cell r="H1412">
            <v>0</v>
          </cell>
          <cell r="I1412">
            <v>0</v>
          </cell>
          <cell r="J1412">
            <v>0</v>
          </cell>
          <cell r="K1412">
            <v>0</v>
          </cell>
          <cell r="L1412">
            <v>0</v>
          </cell>
        </row>
        <row r="1413">
          <cell r="A1413">
            <v>5042011</v>
          </cell>
          <cell r="B1413" t="str">
            <v>Elba Square 700</v>
          </cell>
          <cell r="C1413" t="str">
            <v>White</v>
          </cell>
          <cell r="D1413" t="str">
            <v>MADE TO ORDER - Subject to minimum order quantity and extended leadtime</v>
          </cell>
          <cell r="E1413"/>
          <cell r="F1413">
            <v>5038856503586</v>
          </cell>
          <cell r="G1413">
            <v>529</v>
          </cell>
          <cell r="H1413">
            <v>0</v>
          </cell>
          <cell r="I1413">
            <v>0</v>
          </cell>
          <cell r="J1413">
            <v>0</v>
          </cell>
          <cell r="K1413">
            <v>0</v>
          </cell>
          <cell r="L1413">
            <v>0</v>
          </cell>
        </row>
        <row r="1414">
          <cell r="A1414">
            <v>5042012</v>
          </cell>
          <cell r="B1414" t="str">
            <v>Elba Square 700</v>
          </cell>
          <cell r="C1414" t="str">
            <v>Putty</v>
          </cell>
          <cell r="D1414" t="str">
            <v>MADE TO ORDER - Subject to minimum order quantity and extended leadtime</v>
          </cell>
          <cell r="E1414"/>
          <cell r="F1414">
            <v>5038856503593</v>
          </cell>
          <cell r="G1414">
            <v>529</v>
          </cell>
          <cell r="H1414">
            <v>0</v>
          </cell>
          <cell r="I1414">
            <v>0</v>
          </cell>
          <cell r="J1414">
            <v>0</v>
          </cell>
          <cell r="K1414">
            <v>0</v>
          </cell>
          <cell r="L1414">
            <v>0</v>
          </cell>
        </row>
        <row r="1415">
          <cell r="A1415">
            <v>5043001</v>
          </cell>
          <cell r="B1415" t="str">
            <v>Stadium 160</v>
          </cell>
          <cell r="C1415" t="str">
            <v>Putty</v>
          </cell>
          <cell r="D1415" t="str">
            <v>NEW INTRODUCTION</v>
          </cell>
          <cell r="E1415"/>
          <cell r="F1415">
            <v>5038856503449</v>
          </cell>
          <cell r="G1415">
            <v>106</v>
          </cell>
          <cell r="H1415">
            <v>0.1</v>
          </cell>
          <cell r="I1415">
            <v>0</v>
          </cell>
          <cell r="J1415">
            <v>0</v>
          </cell>
          <cell r="K1415">
            <v>0</v>
          </cell>
          <cell r="L1415">
            <v>0</v>
          </cell>
        </row>
        <row r="1416">
          <cell r="A1416">
            <v>5043002</v>
          </cell>
          <cell r="B1416" t="str">
            <v>Stadium 160</v>
          </cell>
          <cell r="C1416" t="str">
            <v>White</v>
          </cell>
          <cell r="D1416" t="str">
            <v>NEW INTRODUCTION</v>
          </cell>
          <cell r="E1416"/>
          <cell r="F1416">
            <v>5038856503456</v>
          </cell>
          <cell r="G1416">
            <v>106</v>
          </cell>
          <cell r="H1416">
            <v>0.1</v>
          </cell>
          <cell r="I1416">
            <v>0</v>
          </cell>
          <cell r="J1416">
            <v>0</v>
          </cell>
          <cell r="K1416">
            <v>0</v>
          </cell>
          <cell r="L1416">
            <v>0</v>
          </cell>
        </row>
        <row r="1417">
          <cell r="A1417">
            <v>5043003</v>
          </cell>
          <cell r="B1417" t="str">
            <v>Stadium 220</v>
          </cell>
          <cell r="C1417" t="str">
            <v>Putty</v>
          </cell>
          <cell r="D1417" t="str">
            <v>NEW INTRODUCTION</v>
          </cell>
          <cell r="E1417"/>
          <cell r="F1417">
            <v>5038856503647</v>
          </cell>
          <cell r="G1417">
            <v>122</v>
          </cell>
          <cell r="H1417">
            <v>0.1</v>
          </cell>
          <cell r="I1417">
            <v>0</v>
          </cell>
          <cell r="J1417">
            <v>0</v>
          </cell>
          <cell r="K1417">
            <v>0</v>
          </cell>
          <cell r="L1417">
            <v>0</v>
          </cell>
        </row>
        <row r="1418">
          <cell r="A1418">
            <v>5043004</v>
          </cell>
          <cell r="B1418" t="str">
            <v>Stadium 220</v>
          </cell>
          <cell r="C1418" t="str">
            <v>White</v>
          </cell>
          <cell r="D1418" t="str">
            <v>NEW INTRODUCTION</v>
          </cell>
          <cell r="E1418"/>
          <cell r="F1418">
            <v>5038856503654</v>
          </cell>
          <cell r="G1418">
            <v>122</v>
          </cell>
          <cell r="H1418">
            <v>0.1</v>
          </cell>
          <cell r="I1418">
            <v>0</v>
          </cell>
          <cell r="J1418">
            <v>0</v>
          </cell>
          <cell r="K1418">
            <v>0</v>
          </cell>
          <cell r="L1418">
            <v>0</v>
          </cell>
        </row>
        <row r="1419">
          <cell r="A1419">
            <v>5043005</v>
          </cell>
          <cell r="B1419" t="str">
            <v>Stadium 300</v>
          </cell>
          <cell r="C1419" t="str">
            <v>Putty</v>
          </cell>
          <cell r="D1419" t="str">
            <v>NEW INTRODUCTION</v>
          </cell>
          <cell r="E1419"/>
          <cell r="F1419">
            <v>5038856503685</v>
          </cell>
          <cell r="G1419">
            <v>180</v>
          </cell>
          <cell r="H1419">
            <v>0.1</v>
          </cell>
          <cell r="I1419">
            <v>0</v>
          </cell>
          <cell r="J1419">
            <v>0</v>
          </cell>
          <cell r="K1419">
            <v>0</v>
          </cell>
          <cell r="L1419">
            <v>0</v>
          </cell>
        </row>
        <row r="1420">
          <cell r="A1420">
            <v>5043006</v>
          </cell>
          <cell r="B1420" t="str">
            <v>Stadium 300</v>
          </cell>
          <cell r="C1420" t="str">
            <v>White</v>
          </cell>
          <cell r="D1420" t="str">
            <v>NEW INTRODUCTION</v>
          </cell>
          <cell r="E1420"/>
          <cell r="F1420">
            <v>5038856503692</v>
          </cell>
          <cell r="G1420">
            <v>180</v>
          </cell>
          <cell r="H1420">
            <v>0.1</v>
          </cell>
          <cell r="I1420">
            <v>0</v>
          </cell>
          <cell r="J1420">
            <v>0</v>
          </cell>
          <cell r="K1420">
            <v>0</v>
          </cell>
          <cell r="L1420">
            <v>0</v>
          </cell>
        </row>
        <row r="1421">
          <cell r="A1421">
            <v>6001002</v>
          </cell>
          <cell r="B1421" t="str">
            <v>Mirror Adaptor Kit 2</v>
          </cell>
          <cell r="C1421" t="str">
            <v>Not Applicable</v>
          </cell>
          <cell r="D1421" t="str">
            <v/>
          </cell>
          <cell r="E1421"/>
          <cell r="F1421">
            <v>5038856009927</v>
          </cell>
          <cell r="G1421">
            <v>38</v>
          </cell>
          <cell r="H1421">
            <v>0</v>
          </cell>
          <cell r="I1421">
            <v>0</v>
          </cell>
          <cell r="J1421">
            <v>0</v>
          </cell>
          <cell r="K1421">
            <v>0</v>
          </cell>
          <cell r="L1421">
            <v>0</v>
          </cell>
        </row>
        <row r="1422">
          <cell r="A1422">
            <v>6001003</v>
          </cell>
          <cell r="B1422" t="str">
            <v>Mirror Mounting Kit</v>
          </cell>
          <cell r="C1422" t="str">
            <v>Not Applicable</v>
          </cell>
          <cell r="D1422" t="str">
            <v/>
          </cell>
          <cell r="E1422"/>
          <cell r="F1422">
            <v>5038856021974</v>
          </cell>
          <cell r="G1422">
            <v>60</v>
          </cell>
          <cell r="H1422">
            <v>0</v>
          </cell>
          <cell r="I1422">
            <v>0</v>
          </cell>
          <cell r="J1422">
            <v>0</v>
          </cell>
          <cell r="K1422">
            <v>0</v>
          </cell>
          <cell r="L1422">
            <v>0</v>
          </cell>
        </row>
        <row r="1423">
          <cell r="A1423">
            <v>6004030</v>
          </cell>
          <cell r="B1423" t="str">
            <v>Lamp T5 Circular 22W 3000K</v>
          </cell>
          <cell r="C1423" t="str">
            <v>White Glass</v>
          </cell>
          <cell r="D1423" t="str">
            <v/>
          </cell>
          <cell r="E1423"/>
          <cell r="F1423">
            <v>5038856015584</v>
          </cell>
          <cell r="G1423">
            <v>100</v>
          </cell>
          <cell r="H1423">
            <v>0</v>
          </cell>
          <cell r="I1423">
            <v>0</v>
          </cell>
          <cell r="J1423">
            <v>8.2600000000000007E-2</v>
          </cell>
          <cell r="K1423">
            <v>0</v>
          </cell>
          <cell r="L1423">
            <v>0</v>
          </cell>
        </row>
        <row r="1424">
          <cell r="A1424">
            <v>6004102</v>
          </cell>
          <cell r="B1424" t="str">
            <v>Lamp E14 Candle LED 4W 2700K Dimmable</v>
          </cell>
          <cell r="C1424" t="str">
            <v>White</v>
          </cell>
          <cell r="D1424" t="str">
            <v/>
          </cell>
          <cell r="E1424"/>
          <cell r="F1424">
            <v>5038856022254</v>
          </cell>
          <cell r="G1424">
            <v>32</v>
          </cell>
          <cell r="H1424">
            <v>0</v>
          </cell>
          <cell r="I1424">
            <v>0</v>
          </cell>
          <cell r="J1424">
            <v>8.2600000000000007E-2</v>
          </cell>
          <cell r="K1424">
            <v>0</v>
          </cell>
          <cell r="L1424">
            <v>0</v>
          </cell>
        </row>
        <row r="1425">
          <cell r="A1425">
            <v>6004105</v>
          </cell>
          <cell r="B1425" t="str">
            <v>Lamp E27 LED 8W 2200K-6900K Tunable White Casambi</v>
          </cell>
          <cell r="C1425" t="str">
            <v>White</v>
          </cell>
          <cell r="D1425" t="str">
            <v/>
          </cell>
          <cell r="E1425"/>
          <cell r="F1425">
            <v>5038856600537</v>
          </cell>
          <cell r="G1425">
            <v>156</v>
          </cell>
          <cell r="H1425">
            <v>0</v>
          </cell>
          <cell r="I1425">
            <v>0</v>
          </cell>
          <cell r="J1425">
            <v>8.2600000000000007E-2</v>
          </cell>
          <cell r="K1425">
            <v>0</v>
          </cell>
          <cell r="L1425">
            <v>0</v>
          </cell>
        </row>
        <row r="1426">
          <cell r="A1426">
            <v>6004106</v>
          </cell>
          <cell r="B1426" t="str">
            <v>Lamp GU10 LED 5.5W 2700K Dimmable</v>
          </cell>
          <cell r="C1426" t="str">
            <v>White</v>
          </cell>
          <cell r="D1426" t="str">
            <v/>
          </cell>
          <cell r="E1426"/>
          <cell r="F1426">
            <v>5038856600926</v>
          </cell>
          <cell r="G1426">
            <v>20</v>
          </cell>
          <cell r="H1426">
            <v>0</v>
          </cell>
          <cell r="I1426">
            <v>0</v>
          </cell>
          <cell r="J1426">
            <v>8.2600000000000007E-2</v>
          </cell>
          <cell r="K1426">
            <v>0</v>
          </cell>
          <cell r="L1426">
            <v>0</v>
          </cell>
        </row>
        <row r="1427">
          <cell r="A1427">
            <v>6004110</v>
          </cell>
          <cell r="B1427" t="str">
            <v>Lamp E27 Medium Globe LED 6W 2700K Dimmable</v>
          </cell>
          <cell r="C1427" t="str">
            <v>Matt White</v>
          </cell>
          <cell r="D1427" t="str">
            <v/>
          </cell>
          <cell r="E1427"/>
          <cell r="F1427">
            <v>5038856601022</v>
          </cell>
          <cell r="G1427">
            <v>52</v>
          </cell>
          <cell r="H1427">
            <v>0</v>
          </cell>
          <cell r="I1427">
            <v>0</v>
          </cell>
          <cell r="J1427">
            <v>8.2600000000000007E-2</v>
          </cell>
          <cell r="K1427">
            <v>0</v>
          </cell>
          <cell r="L1427">
            <v>0</v>
          </cell>
        </row>
        <row r="1428">
          <cell r="A1428">
            <v>6004111</v>
          </cell>
          <cell r="B1428" t="str">
            <v>Lamp E27 Large Globe LED 6W 2700K Dimmable</v>
          </cell>
          <cell r="C1428" t="str">
            <v>Matt White</v>
          </cell>
          <cell r="D1428" t="str">
            <v/>
          </cell>
          <cell r="E1428"/>
          <cell r="F1428">
            <v>5038856601039</v>
          </cell>
          <cell r="G1428">
            <v>71</v>
          </cell>
          <cell r="H1428">
            <v>0</v>
          </cell>
          <cell r="I1428">
            <v>0</v>
          </cell>
          <cell r="J1428">
            <v>8.2600000000000007E-2</v>
          </cell>
          <cell r="K1428">
            <v>0</v>
          </cell>
          <cell r="L1428">
            <v>0</v>
          </cell>
        </row>
        <row r="1429">
          <cell r="A1429">
            <v>6004112</v>
          </cell>
          <cell r="B1429" t="str">
            <v>Lamp G9 LED 2W 3000K</v>
          </cell>
          <cell r="C1429" t="str">
            <v>Frosted</v>
          </cell>
          <cell r="D1429" t="str">
            <v xml:space="preserve">PHASE OUT - This product is being replaced by </v>
          </cell>
          <cell r="E1429">
            <v>6004140</v>
          </cell>
          <cell r="F1429">
            <v>5038856601053</v>
          </cell>
          <cell r="G1429">
            <v>24</v>
          </cell>
          <cell r="H1429">
            <v>0</v>
          </cell>
          <cell r="I1429">
            <v>0</v>
          </cell>
          <cell r="J1429">
            <v>8.2600000000000007E-2</v>
          </cell>
          <cell r="K1429">
            <v>0</v>
          </cell>
          <cell r="L1429">
            <v>0</v>
          </cell>
        </row>
        <row r="1430">
          <cell r="A1430">
            <v>6004122</v>
          </cell>
          <cell r="B1430" t="str">
            <v>Lamp E27 LED 11W 2700K Dimmable</v>
          </cell>
          <cell r="C1430" t="str">
            <v>White Glass</v>
          </cell>
          <cell r="D1430" t="str">
            <v/>
          </cell>
          <cell r="E1430"/>
          <cell r="F1430">
            <v>5038856601350</v>
          </cell>
          <cell r="G1430">
            <v>31</v>
          </cell>
          <cell r="H1430">
            <v>0</v>
          </cell>
          <cell r="I1430">
            <v>0</v>
          </cell>
          <cell r="J1430">
            <v>8.2600000000000007E-2</v>
          </cell>
          <cell r="K1430">
            <v>0</v>
          </cell>
          <cell r="L1430">
            <v>0</v>
          </cell>
        </row>
        <row r="1431">
          <cell r="A1431">
            <v>6004123</v>
          </cell>
          <cell r="B1431" t="str">
            <v>Lamp G9 LED 3.5W 3000K Dimmable</v>
          </cell>
          <cell r="C1431" t="str">
            <v>Clear</v>
          </cell>
          <cell r="D1431" t="str">
            <v/>
          </cell>
          <cell r="E1431"/>
          <cell r="F1431">
            <v>5038856601381</v>
          </cell>
          <cell r="G1431">
            <v>31</v>
          </cell>
          <cell r="H1431">
            <v>0</v>
          </cell>
          <cell r="I1431">
            <v>0</v>
          </cell>
          <cell r="J1431">
            <v>8.2600000000000007E-2</v>
          </cell>
          <cell r="K1431">
            <v>0</v>
          </cell>
          <cell r="L1431">
            <v>0</v>
          </cell>
        </row>
        <row r="1432">
          <cell r="A1432">
            <v>6004126</v>
          </cell>
          <cell r="B1432" t="str">
            <v>Lamp E14 Candle LED 5.5W 2800K</v>
          </cell>
          <cell r="C1432" t="str">
            <v>White</v>
          </cell>
          <cell r="D1432" t="str">
            <v/>
          </cell>
          <cell r="E1432"/>
          <cell r="F1432">
            <v>5038856601411</v>
          </cell>
          <cell r="G1432">
            <v>32</v>
          </cell>
          <cell r="H1432">
            <v>0</v>
          </cell>
          <cell r="I1432">
            <v>0</v>
          </cell>
          <cell r="J1432">
            <v>8.2600000000000007E-2</v>
          </cell>
          <cell r="K1432">
            <v>0</v>
          </cell>
          <cell r="L1432">
            <v>0</v>
          </cell>
        </row>
        <row r="1433">
          <cell r="A1433">
            <v>6004127</v>
          </cell>
          <cell r="B1433" t="str">
            <v>Lamp G9 LED 4.8W 2700K Non Dimmable</v>
          </cell>
          <cell r="C1433" t="str">
            <v>Clear</v>
          </cell>
          <cell r="D1433" t="str">
            <v/>
          </cell>
          <cell r="E1433"/>
          <cell r="F1433">
            <v>5038856601466</v>
          </cell>
          <cell r="G1433">
            <v>35</v>
          </cell>
          <cell r="H1433">
            <v>0</v>
          </cell>
          <cell r="I1433">
            <v>0</v>
          </cell>
          <cell r="J1433">
            <v>8.2600000000000007E-2</v>
          </cell>
          <cell r="K1433">
            <v>0</v>
          </cell>
          <cell r="L1433">
            <v>0</v>
          </cell>
        </row>
        <row r="1434">
          <cell r="A1434">
            <v>6004128</v>
          </cell>
          <cell r="B1434" t="str">
            <v>Lamp E27 Gold Tube LED 3.8W 2100K Dimmable</v>
          </cell>
          <cell r="C1434" t="str">
            <v>Clear</v>
          </cell>
          <cell r="D1434" t="str">
            <v/>
          </cell>
          <cell r="E1434"/>
          <cell r="F1434">
            <v>5038856601527</v>
          </cell>
          <cell r="G1434">
            <v>56</v>
          </cell>
          <cell r="H1434">
            <v>0</v>
          </cell>
          <cell r="I1434">
            <v>0</v>
          </cell>
          <cell r="J1434">
            <v>8.2600000000000007E-2</v>
          </cell>
          <cell r="K1434">
            <v>0</v>
          </cell>
          <cell r="L1434">
            <v>0</v>
          </cell>
        </row>
        <row r="1435">
          <cell r="A1435">
            <v>6004129</v>
          </cell>
          <cell r="B1435" t="str">
            <v>Lamp E27 LED 13.3W 2800K Dimmable</v>
          </cell>
          <cell r="C1435" t="str">
            <v>White Glass</v>
          </cell>
          <cell r="D1435" t="str">
            <v/>
          </cell>
          <cell r="E1435"/>
          <cell r="F1435">
            <v>5038856601565</v>
          </cell>
          <cell r="G1435">
            <v>31</v>
          </cell>
          <cell r="H1435">
            <v>0</v>
          </cell>
          <cell r="I1435">
            <v>0</v>
          </cell>
          <cell r="J1435">
            <v>8.2600000000000007E-2</v>
          </cell>
          <cell r="K1435">
            <v>0</v>
          </cell>
          <cell r="L1435">
            <v>0</v>
          </cell>
        </row>
        <row r="1436">
          <cell r="A1436">
            <v>6004130</v>
          </cell>
          <cell r="B1436" t="str">
            <v>Lamp GU10 LED 35mm 4W 3000K Dimmable</v>
          </cell>
          <cell r="C1436" t="str">
            <v>White</v>
          </cell>
          <cell r="D1436" t="str">
            <v/>
          </cell>
          <cell r="E1436"/>
          <cell r="F1436">
            <v>5038856601572</v>
          </cell>
          <cell r="G1436">
            <v>33</v>
          </cell>
          <cell r="H1436">
            <v>0</v>
          </cell>
          <cell r="I1436">
            <v>0</v>
          </cell>
          <cell r="J1436">
            <v>8.2600000000000007E-2</v>
          </cell>
          <cell r="K1436">
            <v>0</v>
          </cell>
          <cell r="L1436">
            <v>0</v>
          </cell>
        </row>
        <row r="1437">
          <cell r="A1437">
            <v>6004132</v>
          </cell>
          <cell r="B1437" t="str">
            <v>Lamp E27 LED 7.5W 2700K Dimmable</v>
          </cell>
          <cell r="C1437" t="str">
            <v>Gloss White</v>
          </cell>
          <cell r="D1437" t="str">
            <v/>
          </cell>
          <cell r="E1437"/>
          <cell r="F1437">
            <v>5038856601688</v>
          </cell>
          <cell r="G1437">
            <v>31</v>
          </cell>
          <cell r="H1437">
            <v>0</v>
          </cell>
          <cell r="I1437">
            <v>0</v>
          </cell>
          <cell r="J1437">
            <v>8.2600000000000007E-2</v>
          </cell>
          <cell r="K1437">
            <v>0</v>
          </cell>
          <cell r="L1437">
            <v>0</v>
          </cell>
        </row>
        <row r="1438">
          <cell r="A1438">
            <v>6004133</v>
          </cell>
          <cell r="B1438" t="str">
            <v>Lamp G9 LED 2W 3000K</v>
          </cell>
          <cell r="C1438" t="str">
            <v>Frosted</v>
          </cell>
          <cell r="D1438" t="str">
            <v/>
          </cell>
          <cell r="E1438"/>
          <cell r="F1438">
            <v>5038856601732</v>
          </cell>
          <cell r="G1438">
            <v>20</v>
          </cell>
          <cell r="H1438">
            <v>0</v>
          </cell>
          <cell r="I1438">
            <v>0</v>
          </cell>
          <cell r="J1438">
            <v>8.2600000000000007E-2</v>
          </cell>
          <cell r="K1438">
            <v>0</v>
          </cell>
          <cell r="L1438">
            <v>0</v>
          </cell>
        </row>
        <row r="1439">
          <cell r="A1439">
            <v>6004134</v>
          </cell>
          <cell r="B1439" t="str">
            <v>Lamp GX53 LED 5W 2700K</v>
          </cell>
          <cell r="C1439" t="str">
            <v>Frosted</v>
          </cell>
          <cell r="D1439" t="str">
            <v xml:space="preserve">PLANNED PHASE OUT - This product will be replaced by </v>
          </cell>
          <cell r="E1439">
            <v>6004141</v>
          </cell>
          <cell r="F1439">
            <v>5038856601756</v>
          </cell>
          <cell r="G1439">
            <v>71</v>
          </cell>
          <cell r="H1439">
            <v>0</v>
          </cell>
          <cell r="I1439">
            <v>0</v>
          </cell>
          <cell r="J1439">
            <v>8.2600000000000007E-2</v>
          </cell>
          <cell r="K1439">
            <v>0</v>
          </cell>
          <cell r="L1439">
            <v>0</v>
          </cell>
        </row>
        <row r="1440">
          <cell r="A1440">
            <v>6004135</v>
          </cell>
          <cell r="B1440" t="str">
            <v>Lamp GU10 LED 5.5W 2800K Dimmable</v>
          </cell>
          <cell r="C1440" t="str">
            <v>White</v>
          </cell>
          <cell r="D1440" t="str">
            <v/>
          </cell>
          <cell r="E1440"/>
          <cell r="F1440">
            <v>5038856601770</v>
          </cell>
          <cell r="G1440">
            <v>22</v>
          </cell>
          <cell r="H1440">
            <v>0</v>
          </cell>
          <cell r="I1440">
            <v>0</v>
          </cell>
          <cell r="J1440">
            <v>8.2600000000000007E-2</v>
          </cell>
          <cell r="K1440">
            <v>0</v>
          </cell>
          <cell r="L1440">
            <v>0</v>
          </cell>
        </row>
        <row r="1441">
          <cell r="A1441">
            <v>6004136</v>
          </cell>
          <cell r="B1441" t="str">
            <v>Lamp E27 Gold LED 3.5W 2100K Dimmable</v>
          </cell>
          <cell r="C1441" t="str">
            <v>Clear Glass</v>
          </cell>
          <cell r="D1441" t="str">
            <v/>
          </cell>
          <cell r="E1441"/>
          <cell r="F1441">
            <v>5038856601787</v>
          </cell>
          <cell r="G1441">
            <v>54</v>
          </cell>
          <cell r="H1441">
            <v>0</v>
          </cell>
          <cell r="I1441">
            <v>0</v>
          </cell>
          <cell r="J1441">
            <v>8.2600000000000007E-2</v>
          </cell>
          <cell r="K1441">
            <v>0</v>
          </cell>
          <cell r="L1441">
            <v>0</v>
          </cell>
        </row>
        <row r="1442">
          <cell r="A1442">
            <v>6004137</v>
          </cell>
          <cell r="B1442" t="str">
            <v>Lamp E27 Gold Tube LED 4.5W 2100K Dimmable</v>
          </cell>
          <cell r="C1442" t="str">
            <v>Clear Glass</v>
          </cell>
          <cell r="D1442" t="str">
            <v/>
          </cell>
          <cell r="E1442"/>
          <cell r="F1442">
            <v>5038856601794</v>
          </cell>
          <cell r="G1442">
            <v>54</v>
          </cell>
          <cell r="H1442">
            <v>0</v>
          </cell>
          <cell r="I1442">
            <v>0</v>
          </cell>
          <cell r="J1442">
            <v>8.2600000000000007E-2</v>
          </cell>
          <cell r="K1442">
            <v>0</v>
          </cell>
          <cell r="L1442">
            <v>0</v>
          </cell>
        </row>
        <row r="1443">
          <cell r="A1443">
            <v>6004138</v>
          </cell>
          <cell r="B1443" t="str">
            <v>LED  G9 220-240V 3W 3000K Dimmable</v>
          </cell>
          <cell r="C1443" t="str">
            <v>Clear</v>
          </cell>
          <cell r="D1443" t="str">
            <v/>
          </cell>
          <cell r="E1443"/>
          <cell r="F1443">
            <v>5038856601886</v>
          </cell>
          <cell r="G1443">
            <v>22</v>
          </cell>
          <cell r="H1443">
            <v>0</v>
          </cell>
          <cell r="I1443">
            <v>0</v>
          </cell>
          <cell r="J1443">
            <v>8.2600000000000007E-2</v>
          </cell>
          <cell r="K1443">
            <v>0</v>
          </cell>
          <cell r="L1443">
            <v>0</v>
          </cell>
        </row>
        <row r="1444">
          <cell r="A1444">
            <v>6004139</v>
          </cell>
          <cell r="B1444" t="str">
            <v>LED E14 Calex Ball 4.5W 2700k Dimmable</v>
          </cell>
          <cell r="C1444"/>
          <cell r="D1444" t="str">
            <v/>
          </cell>
          <cell r="E1444"/>
          <cell r="F1444">
            <v>5038856601930</v>
          </cell>
          <cell r="G1444">
            <v>29</v>
          </cell>
          <cell r="H1444">
            <v>0</v>
          </cell>
          <cell r="I1444">
            <v>0</v>
          </cell>
          <cell r="J1444">
            <v>8.2600000000000007E-2</v>
          </cell>
          <cell r="K1444">
            <v>0</v>
          </cell>
          <cell r="L1444">
            <v>0</v>
          </cell>
        </row>
        <row r="1445">
          <cell r="A1445">
            <v>6004140</v>
          </cell>
          <cell r="B1445" t="str">
            <v>LED 2.5W G9 Capsule Lamp 2700k</v>
          </cell>
          <cell r="C1445" t="str">
            <v>Frosted</v>
          </cell>
          <cell r="D1445" t="str">
            <v/>
          </cell>
          <cell r="E1445"/>
          <cell r="F1445">
            <v>5038856601947</v>
          </cell>
          <cell r="G1445">
            <v>11</v>
          </cell>
          <cell r="H1445">
            <v>0</v>
          </cell>
          <cell r="I1445">
            <v>0</v>
          </cell>
          <cell r="J1445">
            <v>8.2600000000000007E-2</v>
          </cell>
          <cell r="K1445">
            <v>0</v>
          </cell>
          <cell r="L1445">
            <v>0</v>
          </cell>
        </row>
        <row r="1446">
          <cell r="A1446">
            <v>6004141</v>
          </cell>
          <cell r="B1446" t="str">
            <v>LED GX53 5W 2800K</v>
          </cell>
          <cell r="C1446"/>
          <cell r="D1446" t="str">
            <v>FUTURE PHASE IN - This product will replace 6004134</v>
          </cell>
          <cell r="E1446"/>
          <cell r="F1446">
            <v>5038856601954</v>
          </cell>
          <cell r="G1446">
            <v>71</v>
          </cell>
          <cell r="H1446">
            <v>0</v>
          </cell>
          <cell r="I1446">
            <v>0</v>
          </cell>
          <cell r="J1446">
            <v>8.2600000000000007E-2</v>
          </cell>
          <cell r="K1446">
            <v>0</v>
          </cell>
          <cell r="L1446">
            <v>0</v>
          </cell>
        </row>
        <row r="1447">
          <cell r="A1447">
            <v>6006002</v>
          </cell>
          <cell r="B1447" t="str">
            <v>Transformer 12V 50W</v>
          </cell>
          <cell r="C1447"/>
          <cell r="D1447" t="str">
            <v/>
          </cell>
          <cell r="E1447"/>
          <cell r="F1447">
            <v>5038856020472</v>
          </cell>
          <cell r="G1447">
            <v>95</v>
          </cell>
          <cell r="H1447">
            <v>0</v>
          </cell>
          <cell r="I1447">
            <v>0</v>
          </cell>
          <cell r="J1447">
            <v>0</v>
          </cell>
          <cell r="K1447">
            <v>0</v>
          </cell>
          <cell r="L1447">
            <v>5.79E-2</v>
          </cell>
        </row>
        <row r="1448">
          <cell r="A1448">
            <v>6007002</v>
          </cell>
          <cell r="B1448" t="str">
            <v>LED Connector</v>
          </cell>
          <cell r="C1448" t="str">
            <v>White</v>
          </cell>
          <cell r="D1448" t="str">
            <v/>
          </cell>
          <cell r="E1448"/>
          <cell r="F1448">
            <v>5038856015966</v>
          </cell>
          <cell r="G1448">
            <v>1</v>
          </cell>
          <cell r="H1448">
            <v>0</v>
          </cell>
          <cell r="I1448">
            <v>0</v>
          </cell>
          <cell r="J1448">
            <v>0</v>
          </cell>
          <cell r="K1448">
            <v>0</v>
          </cell>
          <cell r="L1448">
            <v>0</v>
          </cell>
        </row>
        <row r="1449">
          <cell r="A1449">
            <v>6008001</v>
          </cell>
          <cell r="B1449" t="str">
            <v>LED Driver CC 700mA 0.4-2.8W</v>
          </cell>
          <cell r="C1449"/>
          <cell r="D1449" t="str">
            <v xml:space="preserve">PHASE OUT - This product is being replaced by </v>
          </cell>
          <cell r="E1449">
            <v>6008040</v>
          </cell>
          <cell r="F1449">
            <v>5038856012712</v>
          </cell>
          <cell r="G1449">
            <v>22</v>
          </cell>
          <cell r="H1449">
            <v>0</v>
          </cell>
          <cell r="I1449">
            <v>0</v>
          </cell>
          <cell r="J1449">
            <v>0</v>
          </cell>
          <cell r="K1449">
            <v>0</v>
          </cell>
          <cell r="L1449">
            <v>5.79E-2</v>
          </cell>
        </row>
        <row r="1450">
          <cell r="A1450">
            <v>6008006</v>
          </cell>
          <cell r="B1450" t="str">
            <v>LED Driver CV 12V 60W</v>
          </cell>
          <cell r="C1450"/>
          <cell r="D1450" t="str">
            <v/>
          </cell>
          <cell r="E1450"/>
          <cell r="F1450">
            <v>5038856016116</v>
          </cell>
          <cell r="G1450">
            <v>122</v>
          </cell>
          <cell r="H1450">
            <v>0</v>
          </cell>
          <cell r="I1450">
            <v>0</v>
          </cell>
          <cell r="J1450">
            <v>0</v>
          </cell>
          <cell r="K1450">
            <v>0</v>
          </cell>
          <cell r="L1450">
            <v>5.79E-2</v>
          </cell>
        </row>
        <row r="1451">
          <cell r="A1451">
            <v>6008008</v>
          </cell>
          <cell r="B1451" t="str">
            <v>LED Driver CV 12V 20W</v>
          </cell>
          <cell r="C1451"/>
          <cell r="D1451" t="str">
            <v/>
          </cell>
          <cell r="E1451"/>
          <cell r="F1451">
            <v>5038856016130</v>
          </cell>
          <cell r="G1451">
            <v>110</v>
          </cell>
          <cell r="H1451">
            <v>0</v>
          </cell>
          <cell r="I1451">
            <v>0</v>
          </cell>
          <cell r="J1451">
            <v>0</v>
          </cell>
          <cell r="K1451">
            <v>0</v>
          </cell>
          <cell r="L1451">
            <v>5.79E-2</v>
          </cell>
        </row>
        <row r="1452">
          <cell r="A1452">
            <v>6008010</v>
          </cell>
          <cell r="B1452" t="str">
            <v>LED Driver  - LMV12W12 UNI 114</v>
          </cell>
          <cell r="C1452" t="str">
            <v>White</v>
          </cell>
          <cell r="D1452" t="str">
            <v/>
          </cell>
          <cell r="E1452"/>
          <cell r="F1452">
            <v>5038856016970</v>
          </cell>
          <cell r="G1452">
            <v>35</v>
          </cell>
          <cell r="H1452">
            <v>0</v>
          </cell>
          <cell r="I1452">
            <v>0</v>
          </cell>
          <cell r="J1452">
            <v>0</v>
          </cell>
          <cell r="K1452">
            <v>0</v>
          </cell>
          <cell r="L1452">
            <v>5.79E-2</v>
          </cell>
        </row>
        <row r="1453">
          <cell r="A1453">
            <v>6008013</v>
          </cell>
          <cell r="B1453" t="str">
            <v>LED Driver CC 350mA 1.1-10.5W 1-10V Dim</v>
          </cell>
          <cell r="C1453"/>
          <cell r="D1453" t="str">
            <v/>
          </cell>
          <cell r="E1453"/>
          <cell r="F1453">
            <v>5038856017564</v>
          </cell>
          <cell r="G1453">
            <v>204</v>
          </cell>
          <cell r="H1453">
            <v>0</v>
          </cell>
          <cell r="I1453">
            <v>0</v>
          </cell>
          <cell r="J1453">
            <v>0</v>
          </cell>
          <cell r="K1453">
            <v>0</v>
          </cell>
          <cell r="L1453">
            <v>5.79E-2</v>
          </cell>
        </row>
        <row r="1454">
          <cell r="A1454">
            <v>6008021</v>
          </cell>
          <cell r="B1454" t="str">
            <v>LED Driver CC 250mA 6.5-10W</v>
          </cell>
          <cell r="C1454" t="str">
            <v>Not Applicable</v>
          </cell>
          <cell r="D1454" t="str">
            <v/>
          </cell>
          <cell r="E1454"/>
          <cell r="F1454">
            <v>5038856018745</v>
          </cell>
          <cell r="G1454">
            <v>42</v>
          </cell>
          <cell r="H1454">
            <v>0</v>
          </cell>
          <cell r="I1454">
            <v>0</v>
          </cell>
          <cell r="J1454">
            <v>0</v>
          </cell>
          <cell r="K1454">
            <v>0</v>
          </cell>
          <cell r="L1454">
            <v>5.79E-2</v>
          </cell>
        </row>
        <row r="1455">
          <cell r="A1455">
            <v>6008022</v>
          </cell>
          <cell r="B1455" t="str">
            <v>LED Driver CC 700mA 6-10W</v>
          </cell>
          <cell r="C1455" t="str">
            <v>Not Applicable</v>
          </cell>
          <cell r="D1455" t="str">
            <v/>
          </cell>
          <cell r="E1455"/>
          <cell r="F1455">
            <v>5038856019216</v>
          </cell>
          <cell r="G1455">
            <v>56</v>
          </cell>
          <cell r="H1455">
            <v>0</v>
          </cell>
          <cell r="I1455">
            <v>0</v>
          </cell>
          <cell r="J1455">
            <v>0</v>
          </cell>
          <cell r="K1455">
            <v>0</v>
          </cell>
          <cell r="L1455">
            <v>5.79E-2</v>
          </cell>
        </row>
        <row r="1456">
          <cell r="A1456">
            <v>6008038</v>
          </cell>
          <cell r="B1456" t="str">
            <v>LED Driver CV 12V 10W Phase Dim</v>
          </cell>
          <cell r="C1456" t="str">
            <v>White</v>
          </cell>
          <cell r="D1456" t="str">
            <v/>
          </cell>
          <cell r="E1456"/>
          <cell r="F1456">
            <v>5038856020236</v>
          </cell>
          <cell r="G1456">
            <v>60</v>
          </cell>
          <cell r="H1456">
            <v>0</v>
          </cell>
          <cell r="I1456">
            <v>0</v>
          </cell>
          <cell r="J1456">
            <v>0</v>
          </cell>
          <cell r="K1456">
            <v>0</v>
          </cell>
          <cell r="L1456">
            <v>5.79E-2</v>
          </cell>
        </row>
        <row r="1457">
          <cell r="A1457">
            <v>6008039</v>
          </cell>
          <cell r="B1457" t="str">
            <v>LED Driver CC 350mA 1.1-3W</v>
          </cell>
          <cell r="C1457"/>
          <cell r="D1457" t="str">
            <v/>
          </cell>
          <cell r="E1457"/>
          <cell r="F1457">
            <v>5038856020311</v>
          </cell>
          <cell r="G1457">
            <v>24</v>
          </cell>
          <cell r="H1457">
            <v>0</v>
          </cell>
          <cell r="I1457">
            <v>0</v>
          </cell>
          <cell r="J1457">
            <v>0</v>
          </cell>
          <cell r="K1457">
            <v>0</v>
          </cell>
          <cell r="L1457">
            <v>5.79E-2</v>
          </cell>
        </row>
        <row r="1458">
          <cell r="A1458">
            <v>6008040</v>
          </cell>
          <cell r="B1458" t="str">
            <v>LED Driver CC 700mA 2.1-3.15W</v>
          </cell>
          <cell r="C1458" t="str">
            <v>White</v>
          </cell>
          <cell r="D1458" t="str">
            <v/>
          </cell>
          <cell r="E1458"/>
          <cell r="F1458">
            <v>5038856020328</v>
          </cell>
          <cell r="G1458">
            <v>25</v>
          </cell>
          <cell r="H1458">
            <v>0</v>
          </cell>
          <cell r="I1458">
            <v>0</v>
          </cell>
          <cell r="J1458">
            <v>0</v>
          </cell>
          <cell r="K1458">
            <v>0</v>
          </cell>
          <cell r="L1458">
            <v>5.79E-2</v>
          </cell>
        </row>
        <row r="1459">
          <cell r="A1459">
            <v>6008053</v>
          </cell>
          <cell r="B1459" t="str">
            <v>LED Driver CC 180mA 5.9-8.1W Phase Dim</v>
          </cell>
          <cell r="C1459" t="str">
            <v>Not Applicable</v>
          </cell>
          <cell r="D1459" t="str">
            <v/>
          </cell>
          <cell r="E1459"/>
          <cell r="F1459">
            <v>5038856020182</v>
          </cell>
          <cell r="G1459">
            <v>85</v>
          </cell>
          <cell r="H1459">
            <v>0</v>
          </cell>
          <cell r="I1459">
            <v>0</v>
          </cell>
          <cell r="J1459">
            <v>0</v>
          </cell>
          <cell r="K1459">
            <v>0</v>
          </cell>
          <cell r="L1459">
            <v>5.79E-2</v>
          </cell>
        </row>
        <row r="1460">
          <cell r="A1460">
            <v>6008055</v>
          </cell>
          <cell r="B1460" t="str">
            <v>Driver LED 10W 180mA Phase &amp; 1-10V Dimming</v>
          </cell>
          <cell r="C1460"/>
          <cell r="D1460" t="str">
            <v/>
          </cell>
          <cell r="E1460"/>
          <cell r="F1460">
            <v>5038856020809</v>
          </cell>
          <cell r="G1460">
            <v>67</v>
          </cell>
          <cell r="H1460">
            <v>0</v>
          </cell>
          <cell r="I1460">
            <v>0</v>
          </cell>
          <cell r="J1460">
            <v>0</v>
          </cell>
          <cell r="K1460">
            <v>0</v>
          </cell>
          <cell r="L1460">
            <v>5.79E-2</v>
          </cell>
        </row>
        <row r="1461">
          <cell r="A1461">
            <v>6008071</v>
          </cell>
          <cell r="B1461" t="str">
            <v>LED Driver CC 250mA 10W Non-dim</v>
          </cell>
          <cell r="C1461" t="str">
            <v>White</v>
          </cell>
          <cell r="D1461" t="str">
            <v/>
          </cell>
          <cell r="E1461"/>
          <cell r="F1461">
            <v>5038856600452</v>
          </cell>
          <cell r="G1461">
            <v>58</v>
          </cell>
          <cell r="H1461">
            <v>0</v>
          </cell>
          <cell r="I1461">
            <v>0</v>
          </cell>
          <cell r="J1461">
            <v>0</v>
          </cell>
          <cell r="K1461">
            <v>0</v>
          </cell>
          <cell r="L1461">
            <v>5.79E-2</v>
          </cell>
        </row>
        <row r="1462">
          <cell r="A1462">
            <v>6008072</v>
          </cell>
          <cell r="B1462" t="str">
            <v>LED Driver CC 350mA 15W/CC 700mA 31W Non-dim</v>
          </cell>
          <cell r="C1462" t="str">
            <v>White</v>
          </cell>
          <cell r="D1462" t="str">
            <v/>
          </cell>
          <cell r="E1462"/>
          <cell r="F1462">
            <v>5038856600469</v>
          </cell>
          <cell r="G1462">
            <v>83</v>
          </cell>
          <cell r="H1462">
            <v>0</v>
          </cell>
          <cell r="I1462">
            <v>0</v>
          </cell>
          <cell r="J1462">
            <v>0</v>
          </cell>
          <cell r="K1462">
            <v>0</v>
          </cell>
          <cell r="L1462">
            <v>5.79E-2</v>
          </cell>
        </row>
        <row r="1463">
          <cell r="A1463">
            <v>6008076</v>
          </cell>
          <cell r="B1463" t="str">
            <v>LED Driver CC 300mA - 1050mA Casambi dimmable</v>
          </cell>
          <cell r="C1463" t="str">
            <v>White</v>
          </cell>
          <cell r="D1463" t="str">
            <v/>
          </cell>
          <cell r="E1463"/>
          <cell r="F1463">
            <v>5038856600568</v>
          </cell>
          <cell r="G1463">
            <v>287</v>
          </cell>
          <cell r="H1463">
            <v>0</v>
          </cell>
          <cell r="I1463">
            <v>0</v>
          </cell>
          <cell r="J1463">
            <v>0</v>
          </cell>
          <cell r="K1463">
            <v>0</v>
          </cell>
          <cell r="L1463">
            <v>5.79E-2</v>
          </cell>
        </row>
        <row r="1464">
          <cell r="A1464">
            <v>6008081</v>
          </cell>
          <cell r="B1464" t="str">
            <v>LED Driver CC 250/350/500/700mA CV 12V Phase Dim</v>
          </cell>
          <cell r="C1464" t="str">
            <v>White</v>
          </cell>
          <cell r="D1464" t="str">
            <v/>
          </cell>
          <cell r="E1464"/>
          <cell r="F1464">
            <v>5038856601008</v>
          </cell>
          <cell r="G1464">
            <v>103</v>
          </cell>
          <cell r="H1464">
            <v>0</v>
          </cell>
          <cell r="I1464">
            <v>0</v>
          </cell>
          <cell r="J1464">
            <v>0</v>
          </cell>
          <cell r="K1464">
            <v>0</v>
          </cell>
          <cell r="L1464">
            <v>5.79E-2</v>
          </cell>
        </row>
        <row r="1465">
          <cell r="A1465">
            <v>6008087</v>
          </cell>
          <cell r="B1465" t="str">
            <v>LED Driver CC 250mA 10.5W Phase Dim</v>
          </cell>
          <cell r="C1465" t="str">
            <v>White</v>
          </cell>
          <cell r="D1465" t="str">
            <v/>
          </cell>
          <cell r="E1465"/>
          <cell r="F1465">
            <v>5038856601428</v>
          </cell>
          <cell r="G1465">
            <v>49</v>
          </cell>
          <cell r="H1465">
            <v>0</v>
          </cell>
          <cell r="I1465">
            <v>0</v>
          </cell>
          <cell r="J1465">
            <v>0</v>
          </cell>
          <cell r="K1465">
            <v>0</v>
          </cell>
          <cell r="L1465">
            <v>5.79E-2</v>
          </cell>
        </row>
        <row r="1466">
          <cell r="A1466">
            <v>6008089</v>
          </cell>
          <cell r="B1466" t="str">
            <v>LED Driver CC 700mA 1.9-3.1W</v>
          </cell>
          <cell r="C1466" t="str">
            <v>Not Applicable</v>
          </cell>
          <cell r="D1466" t="str">
            <v/>
          </cell>
          <cell r="E1466"/>
          <cell r="F1466">
            <v>5038856601473</v>
          </cell>
          <cell r="G1466">
            <v>53</v>
          </cell>
          <cell r="H1466">
            <v>0</v>
          </cell>
          <cell r="I1466">
            <v>0</v>
          </cell>
          <cell r="J1466">
            <v>0</v>
          </cell>
          <cell r="K1466">
            <v>0</v>
          </cell>
          <cell r="L1466">
            <v>5.79E-2</v>
          </cell>
        </row>
        <row r="1467">
          <cell r="A1467">
            <v>6008090</v>
          </cell>
          <cell r="B1467" t="str">
            <v>LED Driver CC 350mA 1-3.3W</v>
          </cell>
          <cell r="C1467" t="str">
            <v>Not Applicable</v>
          </cell>
          <cell r="D1467" t="str">
            <v/>
          </cell>
          <cell r="E1467"/>
          <cell r="F1467">
            <v>5038856601480</v>
          </cell>
          <cell r="G1467">
            <v>32</v>
          </cell>
          <cell r="H1467">
            <v>0</v>
          </cell>
          <cell r="I1467">
            <v>0</v>
          </cell>
          <cell r="J1467">
            <v>0</v>
          </cell>
          <cell r="K1467">
            <v>0</v>
          </cell>
          <cell r="L1467">
            <v>5.79E-2</v>
          </cell>
        </row>
        <row r="1468">
          <cell r="A1468">
            <v>6008091</v>
          </cell>
          <cell r="B1468" t="str">
            <v>LED Driver CC 350mA 4.55-9.1W Phase Dim</v>
          </cell>
          <cell r="C1468" t="str">
            <v>Not Applicable</v>
          </cell>
          <cell r="D1468" t="str">
            <v/>
          </cell>
          <cell r="E1468"/>
          <cell r="F1468">
            <v>5038856601497</v>
          </cell>
          <cell r="G1468">
            <v>47</v>
          </cell>
          <cell r="H1468">
            <v>0</v>
          </cell>
          <cell r="I1468">
            <v>0</v>
          </cell>
          <cell r="J1468">
            <v>0</v>
          </cell>
          <cell r="K1468">
            <v>0</v>
          </cell>
          <cell r="L1468">
            <v>5.79E-2</v>
          </cell>
        </row>
        <row r="1469">
          <cell r="A1469">
            <v>6008093</v>
          </cell>
          <cell r="B1469" t="str">
            <v>LED Driver CC 350mA 1-3.5W</v>
          </cell>
          <cell r="C1469" t="str">
            <v>Not Applicable</v>
          </cell>
          <cell r="D1469" t="str">
            <v/>
          </cell>
          <cell r="E1469"/>
          <cell r="F1469">
            <v>5038856601534</v>
          </cell>
          <cell r="G1469">
            <v>32</v>
          </cell>
          <cell r="H1469">
            <v>0</v>
          </cell>
          <cell r="I1469">
            <v>0</v>
          </cell>
          <cell r="J1469">
            <v>0</v>
          </cell>
          <cell r="K1469">
            <v>0</v>
          </cell>
          <cell r="L1469">
            <v>5.79E-2</v>
          </cell>
        </row>
        <row r="1470">
          <cell r="A1470">
            <v>6008094</v>
          </cell>
          <cell r="B1470" t="str">
            <v>LED Driver CC 700mA 2.1-14W Phase Dim</v>
          </cell>
          <cell r="C1470" t="str">
            <v>White</v>
          </cell>
          <cell r="D1470" t="str">
            <v/>
          </cell>
          <cell r="E1470"/>
          <cell r="F1470">
            <v>5038856601541</v>
          </cell>
          <cell r="G1470">
            <v>55</v>
          </cell>
          <cell r="H1470">
            <v>0</v>
          </cell>
          <cell r="I1470">
            <v>0</v>
          </cell>
          <cell r="J1470">
            <v>0</v>
          </cell>
          <cell r="K1470">
            <v>0</v>
          </cell>
          <cell r="L1470">
            <v>5.79E-2</v>
          </cell>
        </row>
        <row r="1471">
          <cell r="A1471">
            <v>6008095</v>
          </cell>
          <cell r="B1471" t="str">
            <v>LED Driver CC 350mA 6-10.1W</v>
          </cell>
          <cell r="C1471" t="str">
            <v>Not Applicable</v>
          </cell>
          <cell r="D1471" t="str">
            <v/>
          </cell>
          <cell r="E1471"/>
          <cell r="F1471">
            <v>5038856601558</v>
          </cell>
          <cell r="G1471">
            <v>56</v>
          </cell>
          <cell r="H1471">
            <v>0</v>
          </cell>
          <cell r="I1471">
            <v>0</v>
          </cell>
          <cell r="J1471">
            <v>0</v>
          </cell>
          <cell r="K1471">
            <v>0</v>
          </cell>
          <cell r="L1471">
            <v>5.79E-2</v>
          </cell>
        </row>
        <row r="1472">
          <cell r="A1472">
            <v>6008097</v>
          </cell>
          <cell r="B1472" t="str">
            <v>LED Driver CC 250/350/500/700mA DALI Dim</v>
          </cell>
          <cell r="C1472" t="str">
            <v>White</v>
          </cell>
          <cell r="D1472" t="str">
            <v/>
          </cell>
          <cell r="E1472"/>
          <cell r="F1472">
            <v>5038856601657</v>
          </cell>
          <cell r="G1472">
            <v>127</v>
          </cell>
          <cell r="H1472">
            <v>0</v>
          </cell>
          <cell r="I1472">
            <v>0</v>
          </cell>
          <cell r="J1472">
            <v>0</v>
          </cell>
          <cell r="K1472">
            <v>0</v>
          </cell>
          <cell r="L1472">
            <v>5.79E-2</v>
          </cell>
        </row>
        <row r="1473">
          <cell r="A1473">
            <v>6008098</v>
          </cell>
          <cell r="B1473" t="str">
            <v>LED Driver CC 250/350/700mA 1-10V Dim</v>
          </cell>
          <cell r="C1473" t="str">
            <v>White</v>
          </cell>
          <cell r="D1473" t="str">
            <v/>
          </cell>
          <cell r="E1473"/>
          <cell r="F1473">
            <v>5038856601664</v>
          </cell>
          <cell r="G1473">
            <v>118</v>
          </cell>
          <cell r="H1473">
            <v>0</v>
          </cell>
          <cell r="I1473">
            <v>0</v>
          </cell>
          <cell r="J1473">
            <v>0</v>
          </cell>
          <cell r="K1473">
            <v>0</v>
          </cell>
          <cell r="L1473">
            <v>5.79E-2</v>
          </cell>
        </row>
        <row r="1474">
          <cell r="A1474">
            <v>6008101</v>
          </cell>
          <cell r="B1474" t="str">
            <v>LED Driver 250-1000mA 110-277V</v>
          </cell>
          <cell r="C1474" t="str">
            <v>Light Grey</v>
          </cell>
          <cell r="D1474" t="str">
            <v/>
          </cell>
          <cell r="E1474"/>
          <cell r="F1474">
            <v>5038856601718</v>
          </cell>
          <cell r="G1474">
            <v>83</v>
          </cell>
          <cell r="H1474">
            <v>0</v>
          </cell>
          <cell r="I1474">
            <v>0</v>
          </cell>
          <cell r="J1474">
            <v>0</v>
          </cell>
          <cell r="K1474">
            <v>0</v>
          </cell>
          <cell r="L1474">
            <v>5.79E-2</v>
          </cell>
        </row>
        <row r="1475">
          <cell r="A1475">
            <v>6008102</v>
          </cell>
          <cell r="B1475" t="str">
            <v>LED Driver 150-700mA DALI2 220-240V Dim</v>
          </cell>
          <cell r="C1475" t="str">
            <v>Light Grey</v>
          </cell>
          <cell r="D1475" t="str">
            <v/>
          </cell>
          <cell r="E1475"/>
          <cell r="F1475">
            <v>5038856601749</v>
          </cell>
          <cell r="G1475">
            <v>78</v>
          </cell>
          <cell r="H1475">
            <v>0</v>
          </cell>
          <cell r="I1475">
            <v>0</v>
          </cell>
          <cell r="J1475">
            <v>0</v>
          </cell>
          <cell r="K1475">
            <v>0</v>
          </cell>
          <cell r="L1475">
            <v>5.79E-2</v>
          </cell>
        </row>
        <row r="1476">
          <cell r="A1476">
            <v>6008103</v>
          </cell>
          <cell r="B1476" t="str">
            <v>LED Driver 250-1000mA 110-277V (Built)</v>
          </cell>
          <cell r="C1476" t="str">
            <v>Light Grey</v>
          </cell>
          <cell r="D1476" t="str">
            <v/>
          </cell>
          <cell r="E1476"/>
          <cell r="F1476">
            <v>5038856601763</v>
          </cell>
          <cell r="G1476">
            <v>83</v>
          </cell>
          <cell r="H1476">
            <v>0</v>
          </cell>
          <cell r="I1476">
            <v>0</v>
          </cell>
          <cell r="J1476">
            <v>0</v>
          </cell>
          <cell r="K1476">
            <v>0</v>
          </cell>
          <cell r="L1476">
            <v>5.79E-2</v>
          </cell>
        </row>
        <row r="1477">
          <cell r="A1477">
            <v>6008105</v>
          </cell>
          <cell r="B1477" t="str">
            <v>LED Driver CC 250/350/500/700mA CV 12V Phase Dim</v>
          </cell>
          <cell r="C1477" t="str">
            <v>White</v>
          </cell>
          <cell r="D1477" t="str">
            <v/>
          </cell>
          <cell r="E1477"/>
          <cell r="F1477">
            <v>5038856601848</v>
          </cell>
          <cell r="G1477">
            <v>62</v>
          </cell>
          <cell r="H1477">
            <v>0</v>
          </cell>
          <cell r="I1477">
            <v>0</v>
          </cell>
          <cell r="J1477">
            <v>0</v>
          </cell>
          <cell r="K1477">
            <v>0</v>
          </cell>
          <cell r="L1477">
            <v>5.79E-2</v>
          </cell>
        </row>
        <row r="1478">
          <cell r="A1478">
            <v>6008106</v>
          </cell>
          <cell r="B1478" t="str">
            <v>LED Driver CC 250/350/500/700mA DALI Dim EU CHIPS</v>
          </cell>
          <cell r="C1478" t="str">
            <v>White</v>
          </cell>
          <cell r="D1478" t="str">
            <v/>
          </cell>
          <cell r="E1478"/>
          <cell r="F1478">
            <v>5038856601855</v>
          </cell>
          <cell r="G1478">
            <v>88</v>
          </cell>
          <cell r="H1478">
            <v>0</v>
          </cell>
          <cell r="I1478">
            <v>0</v>
          </cell>
          <cell r="J1478">
            <v>0</v>
          </cell>
          <cell r="K1478">
            <v>0</v>
          </cell>
          <cell r="L1478">
            <v>5.79E-2</v>
          </cell>
        </row>
        <row r="1479">
          <cell r="A1479">
            <v>6008107</v>
          </cell>
          <cell r="B1479" t="str">
            <v>LED Driver CC 250/350/700mA 0-10V Dim</v>
          </cell>
          <cell r="C1479" t="str">
            <v>White</v>
          </cell>
          <cell r="D1479" t="str">
            <v/>
          </cell>
          <cell r="E1479"/>
          <cell r="F1479">
            <v>5038856601862</v>
          </cell>
          <cell r="G1479">
            <v>62</v>
          </cell>
          <cell r="H1479">
            <v>0</v>
          </cell>
          <cell r="I1479">
            <v>0</v>
          </cell>
          <cell r="J1479">
            <v>0</v>
          </cell>
          <cell r="K1479">
            <v>0</v>
          </cell>
          <cell r="L1479">
            <v>5.79E-2</v>
          </cell>
        </row>
        <row r="1480">
          <cell r="A1480">
            <v>6010001</v>
          </cell>
          <cell r="B1480" t="str">
            <v>Firehood 150</v>
          </cell>
          <cell r="C1480"/>
          <cell r="D1480" t="str">
            <v/>
          </cell>
          <cell r="E1480"/>
          <cell r="F1480">
            <v>5038856015980</v>
          </cell>
          <cell r="G1480">
            <v>94</v>
          </cell>
          <cell r="H1480">
            <v>0</v>
          </cell>
          <cell r="I1480">
            <v>0</v>
          </cell>
          <cell r="J1480">
            <v>0</v>
          </cell>
          <cell r="K1480">
            <v>0</v>
          </cell>
          <cell r="L1480">
            <v>0</v>
          </cell>
        </row>
        <row r="1481">
          <cell r="A1481">
            <v>6010003</v>
          </cell>
          <cell r="B1481" t="str">
            <v>Firehood 300</v>
          </cell>
          <cell r="C1481"/>
          <cell r="D1481" t="str">
            <v/>
          </cell>
          <cell r="E1481"/>
          <cell r="F1481">
            <v>5038856016918</v>
          </cell>
          <cell r="G1481">
            <v>146</v>
          </cell>
          <cell r="H1481">
            <v>0</v>
          </cell>
          <cell r="I1481">
            <v>0</v>
          </cell>
          <cell r="J1481">
            <v>0</v>
          </cell>
          <cell r="K1481">
            <v>0</v>
          </cell>
          <cell r="L1481">
            <v>0</v>
          </cell>
        </row>
        <row r="1482">
          <cell r="A1482">
            <v>6010004</v>
          </cell>
          <cell r="B1482" t="str">
            <v>Firehood 410</v>
          </cell>
          <cell r="C1482"/>
          <cell r="D1482" t="str">
            <v/>
          </cell>
          <cell r="E1482"/>
          <cell r="F1482">
            <v>5038856018264</v>
          </cell>
          <cell r="G1482">
            <v>156</v>
          </cell>
          <cell r="H1482">
            <v>0</v>
          </cell>
          <cell r="I1482">
            <v>0</v>
          </cell>
          <cell r="J1482">
            <v>0</v>
          </cell>
          <cell r="K1482">
            <v>0</v>
          </cell>
          <cell r="L1482">
            <v>0</v>
          </cell>
        </row>
        <row r="1483">
          <cell r="A1483">
            <v>6010005</v>
          </cell>
          <cell r="B1483" t="str">
            <v>Firehood 280</v>
          </cell>
          <cell r="C1483"/>
          <cell r="D1483" t="str">
            <v/>
          </cell>
          <cell r="E1483"/>
          <cell r="F1483">
            <v>5038856018271</v>
          </cell>
          <cell r="G1483">
            <v>118</v>
          </cell>
          <cell r="H1483">
            <v>0</v>
          </cell>
          <cell r="I1483">
            <v>0</v>
          </cell>
          <cell r="J1483">
            <v>0</v>
          </cell>
          <cell r="K1483">
            <v>0</v>
          </cell>
          <cell r="L1483">
            <v>0</v>
          </cell>
        </row>
        <row r="1484">
          <cell r="A1484">
            <v>6010006</v>
          </cell>
          <cell r="B1484" t="str">
            <v>Firehood 180x130</v>
          </cell>
          <cell r="C1484"/>
          <cell r="D1484" t="str">
            <v/>
          </cell>
          <cell r="E1484"/>
          <cell r="F1484">
            <v>5038856020267</v>
          </cell>
          <cell r="G1484">
            <v>120</v>
          </cell>
          <cell r="H1484">
            <v>0</v>
          </cell>
          <cell r="I1484">
            <v>0</v>
          </cell>
          <cell r="J1484">
            <v>0</v>
          </cell>
          <cell r="K1484">
            <v>0</v>
          </cell>
          <cell r="L1484">
            <v>0</v>
          </cell>
        </row>
        <row r="1485">
          <cell r="A1485">
            <v>6012002</v>
          </cell>
          <cell r="B1485" t="str">
            <v>Downlight Insulation Guard</v>
          </cell>
          <cell r="C1485" t="str">
            <v>Stainless Steel</v>
          </cell>
          <cell r="D1485" t="str">
            <v/>
          </cell>
          <cell r="E1485"/>
          <cell r="F1485">
            <v>5038856600902</v>
          </cell>
          <cell r="G1485">
            <v>15</v>
          </cell>
          <cell r="H1485">
            <v>0</v>
          </cell>
          <cell r="I1485">
            <v>0</v>
          </cell>
          <cell r="J1485">
            <v>0</v>
          </cell>
          <cell r="K1485">
            <v>0</v>
          </cell>
          <cell r="L1485">
            <v>0</v>
          </cell>
        </row>
        <row r="1486">
          <cell r="A1486">
            <v>6012003</v>
          </cell>
          <cell r="B1486" t="str">
            <v>Mini Downlight Insulation Guard</v>
          </cell>
          <cell r="C1486" t="str">
            <v>Brushed Stainless Steel</v>
          </cell>
          <cell r="D1486" t="str">
            <v/>
          </cell>
          <cell r="E1486"/>
          <cell r="F1486">
            <v>5038856601459</v>
          </cell>
          <cell r="G1486">
            <v>9</v>
          </cell>
          <cell r="H1486">
            <v>0</v>
          </cell>
          <cell r="I1486">
            <v>0</v>
          </cell>
          <cell r="J1486">
            <v>0</v>
          </cell>
          <cell r="K1486">
            <v>0</v>
          </cell>
          <cell r="L1486">
            <v>0</v>
          </cell>
        </row>
        <row r="1487">
          <cell r="A1487">
            <v>6013001</v>
          </cell>
          <cell r="B1487" t="str">
            <v>Wall Box - Borgo 55</v>
          </cell>
          <cell r="C1487" t="str">
            <v>Bright Zinc Plated</v>
          </cell>
          <cell r="D1487" t="str">
            <v/>
          </cell>
          <cell r="E1487"/>
          <cell r="F1487">
            <v>5038856018172</v>
          </cell>
          <cell r="G1487">
            <v>31</v>
          </cell>
          <cell r="H1487">
            <v>0</v>
          </cell>
          <cell r="I1487">
            <v>0</v>
          </cell>
          <cell r="J1487">
            <v>0</v>
          </cell>
          <cell r="K1487">
            <v>0</v>
          </cell>
          <cell r="L1487">
            <v>0</v>
          </cell>
        </row>
        <row r="1488">
          <cell r="A1488">
            <v>6013002</v>
          </cell>
          <cell r="B1488" t="str">
            <v>Wall Box - Borgo 90</v>
          </cell>
          <cell r="C1488" t="str">
            <v>Bright Zinc Plated</v>
          </cell>
          <cell r="D1488" t="str">
            <v/>
          </cell>
          <cell r="E1488"/>
          <cell r="F1488">
            <v>5038856018189</v>
          </cell>
          <cell r="G1488">
            <v>31</v>
          </cell>
          <cell r="H1488">
            <v>0</v>
          </cell>
          <cell r="I1488">
            <v>0</v>
          </cell>
          <cell r="J1488">
            <v>0</v>
          </cell>
          <cell r="K1488">
            <v>0</v>
          </cell>
          <cell r="L1488">
            <v>0</v>
          </cell>
        </row>
        <row r="1489">
          <cell r="A1489">
            <v>6014001</v>
          </cell>
          <cell r="B1489" t="str">
            <v>IP44 Kit</v>
          </cell>
          <cell r="C1489"/>
          <cell r="D1489" t="str">
            <v/>
          </cell>
          <cell r="E1489"/>
          <cell r="F1489">
            <v>5038856070453</v>
          </cell>
          <cell r="G1489">
            <v>95</v>
          </cell>
          <cell r="H1489">
            <v>0</v>
          </cell>
          <cell r="I1489">
            <v>0</v>
          </cell>
          <cell r="J1489">
            <v>0</v>
          </cell>
          <cell r="K1489">
            <v>0</v>
          </cell>
          <cell r="L1489">
            <v>0</v>
          </cell>
        </row>
        <row r="1490">
          <cell r="A1490">
            <v>6015001</v>
          </cell>
          <cell r="B1490" t="str">
            <v>Looping Block Polished Chrome</v>
          </cell>
          <cell r="C1490" t="str">
            <v>Polished Chrome</v>
          </cell>
          <cell r="D1490" t="str">
            <v/>
          </cell>
          <cell r="E1490"/>
          <cell r="F1490">
            <v>5038856070712</v>
          </cell>
          <cell r="G1490">
            <v>22</v>
          </cell>
          <cell r="H1490">
            <v>0</v>
          </cell>
          <cell r="I1490">
            <v>0</v>
          </cell>
          <cell r="J1490">
            <v>0</v>
          </cell>
          <cell r="K1490">
            <v>0</v>
          </cell>
          <cell r="L1490">
            <v>0</v>
          </cell>
        </row>
        <row r="1491">
          <cell r="A1491">
            <v>6015002</v>
          </cell>
          <cell r="B1491" t="str">
            <v>Looping Block Matt Nickel</v>
          </cell>
          <cell r="C1491" t="str">
            <v>Matt Nickel</v>
          </cell>
          <cell r="D1491" t="str">
            <v/>
          </cell>
          <cell r="E1491"/>
          <cell r="F1491">
            <v>5038856070729</v>
          </cell>
          <cell r="G1491">
            <v>19</v>
          </cell>
          <cell r="H1491">
            <v>0</v>
          </cell>
          <cell r="I1491">
            <v>0</v>
          </cell>
          <cell r="J1491">
            <v>0</v>
          </cell>
          <cell r="K1491">
            <v>0</v>
          </cell>
          <cell r="L1491">
            <v>0</v>
          </cell>
        </row>
        <row r="1492">
          <cell r="A1492">
            <v>6018002</v>
          </cell>
          <cell r="B1492" t="str">
            <v>Heated De-mister Pad</v>
          </cell>
          <cell r="C1492"/>
          <cell r="D1492" t="str">
            <v/>
          </cell>
          <cell r="E1492"/>
          <cell r="F1492">
            <v>5038856015461</v>
          </cell>
          <cell r="G1492">
            <v>127</v>
          </cell>
          <cell r="H1492">
            <v>0</v>
          </cell>
          <cell r="I1492">
            <v>0</v>
          </cell>
          <cell r="J1492">
            <v>0</v>
          </cell>
          <cell r="K1492">
            <v>0</v>
          </cell>
          <cell r="L1492">
            <v>0</v>
          </cell>
        </row>
        <row r="1493">
          <cell r="A1493">
            <v>6020001</v>
          </cell>
          <cell r="B1493" t="str">
            <v>Track 1m</v>
          </cell>
          <cell r="C1493" t="str">
            <v>Matt White</v>
          </cell>
          <cell r="D1493" t="str">
            <v/>
          </cell>
          <cell r="E1493"/>
          <cell r="F1493">
            <v>5038856019889</v>
          </cell>
          <cell r="G1493">
            <v>46</v>
          </cell>
          <cell r="H1493">
            <v>0</v>
          </cell>
          <cell r="I1493">
            <v>0</v>
          </cell>
          <cell r="J1493">
            <v>0</v>
          </cell>
          <cell r="K1493">
            <v>0</v>
          </cell>
          <cell r="L1493">
            <v>0</v>
          </cell>
        </row>
        <row r="1494">
          <cell r="A1494">
            <v>6020002</v>
          </cell>
          <cell r="B1494" t="str">
            <v>Track 2m</v>
          </cell>
          <cell r="C1494" t="str">
            <v>Matt White</v>
          </cell>
          <cell r="D1494" t="str">
            <v/>
          </cell>
          <cell r="E1494"/>
          <cell r="F1494">
            <v>5038856019896</v>
          </cell>
          <cell r="G1494">
            <v>88</v>
          </cell>
          <cell r="H1494">
            <v>0</v>
          </cell>
          <cell r="I1494">
            <v>0</v>
          </cell>
          <cell r="J1494">
            <v>0</v>
          </cell>
          <cell r="K1494">
            <v>0</v>
          </cell>
          <cell r="L1494">
            <v>0</v>
          </cell>
        </row>
        <row r="1495">
          <cell r="A1495">
            <v>6020003</v>
          </cell>
          <cell r="B1495" t="str">
            <v>Track End Cap</v>
          </cell>
          <cell r="C1495" t="str">
            <v>Matt White</v>
          </cell>
          <cell r="D1495" t="str">
            <v/>
          </cell>
          <cell r="E1495"/>
          <cell r="F1495">
            <v>5038856019902</v>
          </cell>
          <cell r="G1495">
            <v>5</v>
          </cell>
          <cell r="H1495">
            <v>0</v>
          </cell>
          <cell r="I1495">
            <v>0</v>
          </cell>
          <cell r="J1495">
            <v>0</v>
          </cell>
          <cell r="K1495">
            <v>0</v>
          </cell>
          <cell r="L1495">
            <v>0</v>
          </cell>
        </row>
        <row r="1496">
          <cell r="A1496">
            <v>6020004</v>
          </cell>
          <cell r="B1496" t="str">
            <v>Track End to End Connector</v>
          </cell>
          <cell r="C1496" t="str">
            <v>Matt White</v>
          </cell>
          <cell r="D1496" t="str">
            <v/>
          </cell>
          <cell r="E1496"/>
          <cell r="F1496">
            <v>5038856019919</v>
          </cell>
          <cell r="G1496">
            <v>8</v>
          </cell>
          <cell r="H1496">
            <v>0</v>
          </cell>
          <cell r="I1496">
            <v>0</v>
          </cell>
          <cell r="J1496">
            <v>0</v>
          </cell>
          <cell r="K1496">
            <v>0</v>
          </cell>
          <cell r="L1496">
            <v>0</v>
          </cell>
        </row>
        <row r="1497">
          <cell r="A1497">
            <v>6020005</v>
          </cell>
          <cell r="B1497" t="str">
            <v>Track Live End</v>
          </cell>
          <cell r="C1497" t="str">
            <v>Matt White</v>
          </cell>
          <cell r="D1497" t="str">
            <v/>
          </cell>
          <cell r="E1497"/>
          <cell r="F1497">
            <v>5038856019926</v>
          </cell>
          <cell r="G1497">
            <v>11</v>
          </cell>
          <cell r="H1497">
            <v>0</v>
          </cell>
          <cell r="I1497">
            <v>0</v>
          </cell>
          <cell r="J1497">
            <v>0</v>
          </cell>
          <cell r="K1497">
            <v>0</v>
          </cell>
          <cell r="L1497">
            <v>0</v>
          </cell>
        </row>
        <row r="1498">
          <cell r="A1498">
            <v>6020006</v>
          </cell>
          <cell r="B1498" t="str">
            <v>Track 90° Corner Connector Left</v>
          </cell>
          <cell r="C1498" t="str">
            <v>Matt White</v>
          </cell>
          <cell r="D1498" t="str">
            <v/>
          </cell>
          <cell r="E1498"/>
          <cell r="F1498">
            <v>5038856019933</v>
          </cell>
          <cell r="G1498">
            <v>24</v>
          </cell>
          <cell r="H1498">
            <v>0</v>
          </cell>
          <cell r="I1498">
            <v>0</v>
          </cell>
          <cell r="J1498">
            <v>0</v>
          </cell>
          <cell r="K1498">
            <v>0</v>
          </cell>
          <cell r="L1498">
            <v>0</v>
          </cell>
        </row>
        <row r="1499">
          <cell r="A1499">
            <v>6020007</v>
          </cell>
          <cell r="B1499" t="str">
            <v>Track 90° Corner Connector Right</v>
          </cell>
          <cell r="C1499" t="str">
            <v>Matt White</v>
          </cell>
          <cell r="D1499" t="str">
            <v/>
          </cell>
          <cell r="E1499"/>
          <cell r="F1499">
            <v>5038856019940</v>
          </cell>
          <cell r="G1499">
            <v>24</v>
          </cell>
          <cell r="H1499">
            <v>0</v>
          </cell>
          <cell r="I1499">
            <v>0</v>
          </cell>
          <cell r="J1499">
            <v>0</v>
          </cell>
          <cell r="K1499">
            <v>0</v>
          </cell>
          <cell r="L1499">
            <v>0</v>
          </cell>
        </row>
        <row r="1500">
          <cell r="A1500">
            <v>6020008</v>
          </cell>
          <cell r="B1500" t="str">
            <v>Can 50 Bezel</v>
          </cell>
          <cell r="C1500" t="str">
            <v>Matt Black</v>
          </cell>
          <cell r="D1500" t="str">
            <v/>
          </cell>
          <cell r="E1500"/>
          <cell r="F1500">
            <v>5038856020618</v>
          </cell>
          <cell r="G1500">
            <v>11</v>
          </cell>
          <cell r="H1500">
            <v>0</v>
          </cell>
          <cell r="I1500">
            <v>0</v>
          </cell>
          <cell r="J1500">
            <v>0</v>
          </cell>
          <cell r="K1500">
            <v>0</v>
          </cell>
          <cell r="L1500">
            <v>0</v>
          </cell>
        </row>
        <row r="1501">
          <cell r="A1501">
            <v>6020009</v>
          </cell>
          <cell r="B1501" t="str">
            <v>Track 1m</v>
          </cell>
          <cell r="C1501" t="str">
            <v>Matt Black</v>
          </cell>
          <cell r="D1501" t="str">
            <v/>
          </cell>
          <cell r="E1501"/>
          <cell r="F1501">
            <v>5038856020625</v>
          </cell>
          <cell r="G1501">
            <v>46</v>
          </cell>
          <cell r="H1501">
            <v>0</v>
          </cell>
          <cell r="I1501">
            <v>0</v>
          </cell>
          <cell r="J1501">
            <v>0</v>
          </cell>
          <cell r="K1501">
            <v>0</v>
          </cell>
          <cell r="L1501">
            <v>0</v>
          </cell>
        </row>
        <row r="1502">
          <cell r="A1502">
            <v>6020010</v>
          </cell>
          <cell r="B1502" t="str">
            <v>Track 2m</v>
          </cell>
          <cell r="C1502" t="str">
            <v>Matt Black</v>
          </cell>
          <cell r="D1502" t="str">
            <v/>
          </cell>
          <cell r="E1502"/>
          <cell r="F1502">
            <v>5038856020632</v>
          </cell>
          <cell r="G1502">
            <v>88</v>
          </cell>
          <cell r="H1502">
            <v>0</v>
          </cell>
          <cell r="I1502">
            <v>0</v>
          </cell>
          <cell r="J1502">
            <v>0</v>
          </cell>
          <cell r="K1502">
            <v>0</v>
          </cell>
          <cell r="L1502">
            <v>0</v>
          </cell>
        </row>
        <row r="1503">
          <cell r="A1503">
            <v>6020011</v>
          </cell>
          <cell r="B1503" t="str">
            <v>End Cap</v>
          </cell>
          <cell r="C1503" t="str">
            <v>Matt Black</v>
          </cell>
          <cell r="D1503" t="str">
            <v/>
          </cell>
          <cell r="E1503"/>
          <cell r="F1503">
            <v>5038856020649</v>
          </cell>
          <cell r="G1503">
            <v>5</v>
          </cell>
          <cell r="H1503">
            <v>0</v>
          </cell>
          <cell r="I1503">
            <v>0</v>
          </cell>
          <cell r="J1503">
            <v>0</v>
          </cell>
          <cell r="K1503">
            <v>0</v>
          </cell>
          <cell r="L1503">
            <v>0</v>
          </cell>
        </row>
        <row r="1504">
          <cell r="A1504">
            <v>6020012</v>
          </cell>
          <cell r="B1504" t="str">
            <v>End to End Connector</v>
          </cell>
          <cell r="C1504" t="str">
            <v>Matt Black</v>
          </cell>
          <cell r="D1504" t="str">
            <v/>
          </cell>
          <cell r="E1504"/>
          <cell r="F1504">
            <v>5038856020656</v>
          </cell>
          <cell r="G1504">
            <v>8</v>
          </cell>
          <cell r="H1504">
            <v>0</v>
          </cell>
          <cell r="I1504">
            <v>0</v>
          </cell>
          <cell r="J1504">
            <v>0</v>
          </cell>
          <cell r="K1504">
            <v>0</v>
          </cell>
          <cell r="L1504">
            <v>0</v>
          </cell>
        </row>
        <row r="1505">
          <cell r="A1505">
            <v>6020013</v>
          </cell>
          <cell r="B1505" t="str">
            <v>Live End</v>
          </cell>
          <cell r="C1505" t="str">
            <v>Matt Black</v>
          </cell>
          <cell r="D1505" t="str">
            <v/>
          </cell>
          <cell r="E1505"/>
          <cell r="F1505">
            <v>5038856020663</v>
          </cell>
          <cell r="G1505">
            <v>12</v>
          </cell>
          <cell r="H1505">
            <v>0</v>
          </cell>
          <cell r="I1505">
            <v>0</v>
          </cell>
          <cell r="J1505">
            <v>0</v>
          </cell>
          <cell r="K1505">
            <v>0</v>
          </cell>
          <cell r="L1505">
            <v>0</v>
          </cell>
        </row>
        <row r="1506">
          <cell r="A1506">
            <v>6020014</v>
          </cell>
          <cell r="B1506" t="str">
            <v>90° Corner Connector - Left</v>
          </cell>
          <cell r="C1506" t="str">
            <v>Matt Black</v>
          </cell>
          <cell r="D1506" t="str">
            <v/>
          </cell>
          <cell r="E1506"/>
          <cell r="F1506">
            <v>5038856020670</v>
          </cell>
          <cell r="G1506">
            <v>24</v>
          </cell>
          <cell r="H1506">
            <v>0</v>
          </cell>
          <cell r="I1506">
            <v>0</v>
          </cell>
          <cell r="J1506">
            <v>0</v>
          </cell>
          <cell r="K1506">
            <v>0</v>
          </cell>
          <cell r="L1506">
            <v>0</v>
          </cell>
        </row>
        <row r="1507">
          <cell r="A1507">
            <v>6020015</v>
          </cell>
          <cell r="B1507" t="str">
            <v>90° Corner Connector - Right</v>
          </cell>
          <cell r="C1507" t="str">
            <v>Matt Black</v>
          </cell>
          <cell r="D1507" t="str">
            <v/>
          </cell>
          <cell r="E1507"/>
          <cell r="F1507">
            <v>5038856020687</v>
          </cell>
          <cell r="G1507">
            <v>24</v>
          </cell>
          <cell r="H1507">
            <v>0</v>
          </cell>
          <cell r="I1507">
            <v>0</v>
          </cell>
          <cell r="J1507">
            <v>0</v>
          </cell>
          <cell r="K1507">
            <v>0</v>
          </cell>
          <cell r="L1507">
            <v>0</v>
          </cell>
        </row>
        <row r="1508">
          <cell r="A1508">
            <v>6020016</v>
          </cell>
          <cell r="B1508" t="str">
            <v>Can 75 Bezel</v>
          </cell>
          <cell r="C1508" t="str">
            <v>Matt Black</v>
          </cell>
          <cell r="D1508" t="str">
            <v/>
          </cell>
          <cell r="E1508"/>
          <cell r="F1508">
            <v>5038856020892</v>
          </cell>
          <cell r="G1508">
            <v>21</v>
          </cell>
          <cell r="H1508">
            <v>0</v>
          </cell>
          <cell r="I1508">
            <v>0</v>
          </cell>
          <cell r="J1508">
            <v>0</v>
          </cell>
          <cell r="K1508">
            <v>0</v>
          </cell>
          <cell r="L1508">
            <v>0</v>
          </cell>
        </row>
        <row r="1509">
          <cell r="A1509">
            <v>6020017</v>
          </cell>
          <cell r="B1509" t="str">
            <v>Central Live Connector</v>
          </cell>
          <cell r="C1509" t="str">
            <v>Matt White</v>
          </cell>
          <cell r="D1509" t="str">
            <v/>
          </cell>
          <cell r="E1509"/>
          <cell r="F1509">
            <v>5038856022308</v>
          </cell>
          <cell r="G1509">
            <v>24</v>
          </cell>
          <cell r="H1509">
            <v>0.01</v>
          </cell>
          <cell r="I1509">
            <v>0</v>
          </cell>
          <cell r="J1509">
            <v>0</v>
          </cell>
          <cell r="K1509">
            <v>0</v>
          </cell>
          <cell r="L1509">
            <v>0</v>
          </cell>
        </row>
        <row r="1510">
          <cell r="A1510">
            <v>6020018</v>
          </cell>
          <cell r="B1510" t="str">
            <v>Central Live Connector</v>
          </cell>
          <cell r="C1510" t="str">
            <v>Matt Black</v>
          </cell>
          <cell r="D1510" t="str">
            <v/>
          </cell>
          <cell r="E1510"/>
          <cell r="F1510">
            <v>5038856022315</v>
          </cell>
          <cell r="G1510">
            <v>24</v>
          </cell>
          <cell r="H1510">
            <v>0.01</v>
          </cell>
          <cell r="I1510">
            <v>0</v>
          </cell>
          <cell r="J1510">
            <v>0</v>
          </cell>
          <cell r="K1510">
            <v>0</v>
          </cell>
          <cell r="L1510">
            <v>0</v>
          </cell>
        </row>
        <row r="1511">
          <cell r="A1511">
            <v>6020019</v>
          </cell>
          <cell r="B1511" t="str">
            <v>X Connector</v>
          </cell>
          <cell r="C1511" t="str">
            <v>Matt White</v>
          </cell>
          <cell r="D1511" t="str">
            <v/>
          </cell>
          <cell r="E1511"/>
          <cell r="F1511">
            <v>5038856022322</v>
          </cell>
          <cell r="G1511">
            <v>46</v>
          </cell>
          <cell r="H1511">
            <v>0.01</v>
          </cell>
          <cell r="I1511">
            <v>0</v>
          </cell>
          <cell r="J1511">
            <v>0</v>
          </cell>
          <cell r="K1511">
            <v>0</v>
          </cell>
          <cell r="L1511">
            <v>0</v>
          </cell>
        </row>
        <row r="1512">
          <cell r="A1512">
            <v>6020020</v>
          </cell>
          <cell r="B1512" t="str">
            <v>X Connector</v>
          </cell>
          <cell r="C1512" t="str">
            <v>Matt Black</v>
          </cell>
          <cell r="D1512" t="str">
            <v/>
          </cell>
          <cell r="E1512"/>
          <cell r="F1512">
            <v>5038856022339</v>
          </cell>
          <cell r="G1512">
            <v>46</v>
          </cell>
          <cell r="H1512">
            <v>0.01</v>
          </cell>
          <cell r="I1512">
            <v>0</v>
          </cell>
          <cell r="J1512">
            <v>0</v>
          </cell>
          <cell r="K1512">
            <v>0</v>
          </cell>
          <cell r="L1512">
            <v>0</v>
          </cell>
        </row>
        <row r="1513">
          <cell r="A1513">
            <v>6020021</v>
          </cell>
          <cell r="B1513" t="str">
            <v>T Connector Right Nearside Earth</v>
          </cell>
          <cell r="C1513" t="str">
            <v>Matt White</v>
          </cell>
          <cell r="D1513" t="str">
            <v/>
          </cell>
          <cell r="E1513"/>
          <cell r="F1513">
            <v>5038856022346</v>
          </cell>
          <cell r="G1513">
            <v>34</v>
          </cell>
          <cell r="H1513">
            <v>0.01</v>
          </cell>
          <cell r="I1513">
            <v>0</v>
          </cell>
          <cell r="J1513">
            <v>0</v>
          </cell>
          <cell r="K1513">
            <v>0</v>
          </cell>
          <cell r="L1513">
            <v>0</v>
          </cell>
        </row>
        <row r="1514">
          <cell r="A1514">
            <v>6020022</v>
          </cell>
          <cell r="B1514" t="str">
            <v>T Connector Right Nearside Earth</v>
          </cell>
          <cell r="C1514" t="str">
            <v>Matt Black</v>
          </cell>
          <cell r="D1514" t="str">
            <v/>
          </cell>
          <cell r="E1514"/>
          <cell r="F1514">
            <v>5038856022353</v>
          </cell>
          <cell r="G1514">
            <v>34</v>
          </cell>
          <cell r="H1514">
            <v>0.01</v>
          </cell>
          <cell r="I1514">
            <v>0</v>
          </cell>
          <cell r="J1514">
            <v>0</v>
          </cell>
          <cell r="K1514">
            <v>0</v>
          </cell>
          <cell r="L1514">
            <v>0</v>
          </cell>
        </row>
        <row r="1515">
          <cell r="A1515">
            <v>6020023</v>
          </cell>
          <cell r="B1515" t="str">
            <v>T Connector Right Farside Earth</v>
          </cell>
          <cell r="C1515" t="str">
            <v>Matt White</v>
          </cell>
          <cell r="D1515" t="str">
            <v/>
          </cell>
          <cell r="E1515"/>
          <cell r="F1515">
            <v>5038856022360</v>
          </cell>
          <cell r="G1515">
            <v>34</v>
          </cell>
          <cell r="H1515">
            <v>0.01</v>
          </cell>
          <cell r="I1515">
            <v>0</v>
          </cell>
          <cell r="J1515">
            <v>0</v>
          </cell>
          <cell r="K1515">
            <v>0</v>
          </cell>
          <cell r="L1515">
            <v>0</v>
          </cell>
        </row>
        <row r="1516">
          <cell r="A1516">
            <v>6020024</v>
          </cell>
          <cell r="B1516" t="str">
            <v>T Connector Right Farside Earth</v>
          </cell>
          <cell r="C1516" t="str">
            <v>Matt Black</v>
          </cell>
          <cell r="D1516" t="str">
            <v/>
          </cell>
          <cell r="E1516"/>
          <cell r="F1516">
            <v>5038856022377</v>
          </cell>
          <cell r="G1516">
            <v>34</v>
          </cell>
          <cell r="H1516">
            <v>0.01</v>
          </cell>
          <cell r="I1516">
            <v>0</v>
          </cell>
          <cell r="J1516">
            <v>0</v>
          </cell>
          <cell r="K1516">
            <v>0</v>
          </cell>
          <cell r="L1516">
            <v>0</v>
          </cell>
        </row>
        <row r="1517">
          <cell r="A1517">
            <v>6020025</v>
          </cell>
          <cell r="B1517" t="str">
            <v>T Connector Left Nearside Earth</v>
          </cell>
          <cell r="C1517" t="str">
            <v>Matt White</v>
          </cell>
          <cell r="D1517" t="str">
            <v/>
          </cell>
          <cell r="E1517"/>
          <cell r="F1517">
            <v>5038856022384</v>
          </cell>
          <cell r="G1517">
            <v>34</v>
          </cell>
          <cell r="H1517">
            <v>0.01</v>
          </cell>
          <cell r="I1517">
            <v>0</v>
          </cell>
          <cell r="J1517">
            <v>0</v>
          </cell>
          <cell r="K1517">
            <v>0</v>
          </cell>
          <cell r="L1517">
            <v>0</v>
          </cell>
        </row>
        <row r="1518">
          <cell r="A1518">
            <v>6020026</v>
          </cell>
          <cell r="B1518" t="str">
            <v>T Connector Left Nearside Earth</v>
          </cell>
          <cell r="C1518" t="str">
            <v>Matt Black</v>
          </cell>
          <cell r="D1518" t="str">
            <v/>
          </cell>
          <cell r="E1518"/>
          <cell r="F1518">
            <v>5038856022391</v>
          </cell>
          <cell r="G1518">
            <v>34</v>
          </cell>
          <cell r="H1518">
            <v>0.01</v>
          </cell>
          <cell r="I1518">
            <v>0</v>
          </cell>
          <cell r="J1518">
            <v>0</v>
          </cell>
          <cell r="K1518">
            <v>0</v>
          </cell>
          <cell r="L1518">
            <v>0</v>
          </cell>
        </row>
        <row r="1519">
          <cell r="A1519">
            <v>6020027</v>
          </cell>
          <cell r="B1519" t="str">
            <v>T Connector Left Farside Earth</v>
          </cell>
          <cell r="C1519" t="str">
            <v>Matt White</v>
          </cell>
          <cell r="D1519" t="str">
            <v/>
          </cell>
          <cell r="E1519"/>
          <cell r="F1519">
            <v>5038856022407</v>
          </cell>
          <cell r="G1519">
            <v>34</v>
          </cell>
          <cell r="H1519">
            <v>0.01</v>
          </cell>
          <cell r="I1519">
            <v>0</v>
          </cell>
          <cell r="J1519">
            <v>0</v>
          </cell>
          <cell r="K1519">
            <v>0</v>
          </cell>
          <cell r="L1519">
            <v>0</v>
          </cell>
        </row>
        <row r="1520">
          <cell r="A1520">
            <v>6020028</v>
          </cell>
          <cell r="B1520" t="str">
            <v>T Connector Left Farside Earth</v>
          </cell>
          <cell r="C1520" t="str">
            <v>Matt Black</v>
          </cell>
          <cell r="D1520" t="str">
            <v/>
          </cell>
          <cell r="E1520"/>
          <cell r="F1520">
            <v>5038856022414</v>
          </cell>
          <cell r="G1520">
            <v>34</v>
          </cell>
          <cell r="H1520">
            <v>0.01</v>
          </cell>
          <cell r="I1520">
            <v>0</v>
          </cell>
          <cell r="J1520">
            <v>0</v>
          </cell>
          <cell r="K1520">
            <v>0</v>
          </cell>
          <cell r="L1520">
            <v>0</v>
          </cell>
        </row>
        <row r="1521">
          <cell r="A1521">
            <v>6020029</v>
          </cell>
          <cell r="B1521" t="str">
            <v>Can 100 Bezel</v>
          </cell>
          <cell r="C1521" t="str">
            <v>Matt Black</v>
          </cell>
          <cell r="D1521" t="str">
            <v/>
          </cell>
          <cell r="E1521"/>
          <cell r="F1521">
            <v>5038856022605</v>
          </cell>
          <cell r="G1521">
            <v>35</v>
          </cell>
          <cell r="H1521">
            <v>0</v>
          </cell>
          <cell r="I1521">
            <v>0</v>
          </cell>
          <cell r="J1521">
            <v>0</v>
          </cell>
          <cell r="K1521">
            <v>0</v>
          </cell>
          <cell r="L1521">
            <v>0</v>
          </cell>
        </row>
        <row r="1522">
          <cell r="A1522">
            <v>6020030</v>
          </cell>
          <cell r="B1522" t="str">
            <v>Track Suspension Central Live Supply</v>
          </cell>
          <cell r="C1522" t="str">
            <v>Matt White</v>
          </cell>
          <cell r="D1522" t="str">
            <v/>
          </cell>
          <cell r="E1522"/>
          <cell r="F1522">
            <v>5038856600773</v>
          </cell>
          <cell r="G1522">
            <v>119</v>
          </cell>
          <cell r="H1522">
            <v>0.01</v>
          </cell>
          <cell r="I1522">
            <v>0</v>
          </cell>
          <cell r="J1522">
            <v>0</v>
          </cell>
          <cell r="K1522">
            <v>0</v>
          </cell>
          <cell r="L1522">
            <v>0</v>
          </cell>
        </row>
        <row r="1523">
          <cell r="A1523">
            <v>6020031</v>
          </cell>
          <cell r="B1523" t="str">
            <v>Track Suspension Central Live Supply</v>
          </cell>
          <cell r="C1523" t="str">
            <v>Matt Black</v>
          </cell>
          <cell r="D1523" t="str">
            <v/>
          </cell>
          <cell r="E1523"/>
          <cell r="F1523">
            <v>5038856600780</v>
          </cell>
          <cell r="G1523">
            <v>119</v>
          </cell>
          <cell r="H1523">
            <v>0.01</v>
          </cell>
          <cell r="I1523">
            <v>0</v>
          </cell>
          <cell r="J1523">
            <v>0</v>
          </cell>
          <cell r="K1523">
            <v>0</v>
          </cell>
          <cell r="L1523">
            <v>0</v>
          </cell>
        </row>
        <row r="1524">
          <cell r="A1524">
            <v>6020032</v>
          </cell>
          <cell r="B1524" t="str">
            <v>Track Suspension Live End Supply</v>
          </cell>
          <cell r="C1524" t="str">
            <v>Matt White</v>
          </cell>
          <cell r="D1524" t="str">
            <v/>
          </cell>
          <cell r="E1524"/>
          <cell r="F1524">
            <v>5038856600797</v>
          </cell>
          <cell r="G1524">
            <v>110</v>
          </cell>
          <cell r="H1524">
            <v>0.01</v>
          </cell>
          <cell r="I1524">
            <v>0</v>
          </cell>
          <cell r="J1524">
            <v>0</v>
          </cell>
          <cell r="K1524">
            <v>0</v>
          </cell>
          <cell r="L1524">
            <v>0</v>
          </cell>
        </row>
        <row r="1525">
          <cell r="A1525">
            <v>6020033</v>
          </cell>
          <cell r="B1525" t="str">
            <v>Track Suspension Live End Supply</v>
          </cell>
          <cell r="C1525" t="str">
            <v>Matt Black</v>
          </cell>
          <cell r="D1525" t="str">
            <v/>
          </cell>
          <cell r="E1525"/>
          <cell r="F1525">
            <v>5038856600803</v>
          </cell>
          <cell r="G1525">
            <v>110</v>
          </cell>
          <cell r="H1525">
            <v>0.01</v>
          </cell>
          <cell r="I1525">
            <v>0</v>
          </cell>
          <cell r="J1525">
            <v>0</v>
          </cell>
          <cell r="K1525">
            <v>0</v>
          </cell>
          <cell r="L1525">
            <v>0</v>
          </cell>
        </row>
        <row r="1526">
          <cell r="A1526">
            <v>6020034</v>
          </cell>
          <cell r="B1526" t="str">
            <v>Track X Support</v>
          </cell>
          <cell r="C1526" t="str">
            <v>Bright Zinc Plated</v>
          </cell>
          <cell r="D1526" t="str">
            <v/>
          </cell>
          <cell r="E1526"/>
          <cell r="F1526">
            <v>5038856600810</v>
          </cell>
          <cell r="G1526">
            <v>18</v>
          </cell>
          <cell r="H1526">
            <v>0</v>
          </cell>
          <cell r="I1526">
            <v>0</v>
          </cell>
          <cell r="J1526">
            <v>0</v>
          </cell>
          <cell r="K1526">
            <v>0</v>
          </cell>
          <cell r="L1526">
            <v>0</v>
          </cell>
        </row>
        <row r="1527">
          <cell r="A1527">
            <v>6020035</v>
          </cell>
          <cell r="B1527" t="str">
            <v>Track Straight Support</v>
          </cell>
          <cell r="C1527" t="str">
            <v>Bright Zinc Plated</v>
          </cell>
          <cell r="D1527" t="str">
            <v/>
          </cell>
          <cell r="E1527"/>
          <cell r="F1527">
            <v>5038856600827</v>
          </cell>
          <cell r="G1527">
            <v>8</v>
          </cell>
          <cell r="H1527">
            <v>0</v>
          </cell>
          <cell r="I1527">
            <v>0</v>
          </cell>
          <cell r="J1527">
            <v>0</v>
          </cell>
          <cell r="K1527">
            <v>0</v>
          </cell>
          <cell r="L1527">
            <v>0</v>
          </cell>
        </row>
        <row r="1528">
          <cell r="A1528">
            <v>6020036</v>
          </cell>
          <cell r="B1528" t="str">
            <v>Track Corner Support</v>
          </cell>
          <cell r="C1528" t="str">
            <v>Bright Zinc Plated</v>
          </cell>
          <cell r="D1528" t="str">
            <v/>
          </cell>
          <cell r="E1528"/>
          <cell r="F1528">
            <v>5038856600834</v>
          </cell>
          <cell r="G1528">
            <v>11</v>
          </cell>
          <cell r="H1528">
            <v>0</v>
          </cell>
          <cell r="I1528">
            <v>0</v>
          </cell>
          <cell r="J1528">
            <v>0</v>
          </cell>
          <cell r="K1528">
            <v>0</v>
          </cell>
          <cell r="L1528">
            <v>0</v>
          </cell>
        </row>
        <row r="1529">
          <cell r="A1529">
            <v>6020037</v>
          </cell>
          <cell r="B1529" t="str">
            <v>Track T Support</v>
          </cell>
          <cell r="C1529" t="str">
            <v>Bright Zinc Plated</v>
          </cell>
          <cell r="D1529" t="str">
            <v/>
          </cell>
          <cell r="E1529"/>
          <cell r="F1529">
            <v>5038856600841</v>
          </cell>
          <cell r="G1529">
            <v>15</v>
          </cell>
          <cell r="H1529">
            <v>0</v>
          </cell>
          <cell r="I1529">
            <v>0</v>
          </cell>
          <cell r="J1529">
            <v>0</v>
          </cell>
          <cell r="K1529">
            <v>0</v>
          </cell>
          <cell r="L1529">
            <v>0</v>
          </cell>
        </row>
        <row r="1530">
          <cell r="A1530">
            <v>6020038</v>
          </cell>
          <cell r="B1530" t="str">
            <v>Track Pendant Connector</v>
          </cell>
          <cell r="C1530" t="str">
            <v>White</v>
          </cell>
          <cell r="D1530" t="str">
            <v/>
          </cell>
          <cell r="E1530"/>
          <cell r="F1530">
            <v>5038856600858</v>
          </cell>
          <cell r="G1530">
            <v>19</v>
          </cell>
          <cell r="H1530">
            <v>0</v>
          </cell>
          <cell r="I1530">
            <v>0</v>
          </cell>
          <cell r="J1530">
            <v>0</v>
          </cell>
          <cell r="K1530">
            <v>0</v>
          </cell>
          <cell r="L1530">
            <v>0</v>
          </cell>
        </row>
        <row r="1531">
          <cell r="A1531">
            <v>6020039</v>
          </cell>
          <cell r="B1531" t="str">
            <v>Track Pendant Connector</v>
          </cell>
          <cell r="C1531" t="str">
            <v>Black</v>
          </cell>
          <cell r="D1531" t="str">
            <v/>
          </cell>
          <cell r="E1531"/>
          <cell r="F1531">
            <v>5038856600865</v>
          </cell>
          <cell r="G1531">
            <v>19</v>
          </cell>
          <cell r="H1531">
            <v>0</v>
          </cell>
          <cell r="I1531">
            <v>0</v>
          </cell>
          <cell r="J1531">
            <v>0</v>
          </cell>
          <cell r="K1531">
            <v>0</v>
          </cell>
          <cell r="L1531">
            <v>0</v>
          </cell>
        </row>
        <row r="1532">
          <cell r="A1532">
            <v>6020040</v>
          </cell>
          <cell r="B1532" t="str">
            <v>2x Track 1m Kit</v>
          </cell>
          <cell r="C1532" t="str">
            <v>Matt White</v>
          </cell>
          <cell r="D1532" t="str">
            <v/>
          </cell>
          <cell r="E1532"/>
          <cell r="F1532">
            <v>5038856600889</v>
          </cell>
          <cell r="G1532">
            <v>96</v>
          </cell>
          <cell r="H1532">
            <v>0</v>
          </cell>
          <cell r="I1532">
            <v>0</v>
          </cell>
          <cell r="J1532">
            <v>0</v>
          </cell>
          <cell r="K1532">
            <v>0</v>
          </cell>
          <cell r="L1532">
            <v>0</v>
          </cell>
        </row>
        <row r="1533">
          <cell r="A1533">
            <v>6020041</v>
          </cell>
          <cell r="B1533" t="str">
            <v>2x Track 1m Kit</v>
          </cell>
          <cell r="C1533" t="str">
            <v>Matt Black</v>
          </cell>
          <cell r="D1533" t="str">
            <v/>
          </cell>
          <cell r="E1533"/>
          <cell r="F1533">
            <v>5038856600896</v>
          </cell>
          <cell r="G1533">
            <v>96</v>
          </cell>
          <cell r="H1533">
            <v>0</v>
          </cell>
          <cell r="I1533">
            <v>0</v>
          </cell>
          <cell r="J1533">
            <v>0</v>
          </cell>
          <cell r="K1533">
            <v>0</v>
          </cell>
          <cell r="L1533">
            <v>0</v>
          </cell>
        </row>
        <row r="1534">
          <cell r="A1534">
            <v>6020042</v>
          </cell>
          <cell r="B1534" t="str">
            <v>Track Suspension Kit</v>
          </cell>
          <cell r="C1534" t="str">
            <v>Matt White</v>
          </cell>
          <cell r="D1534" t="str">
            <v/>
          </cell>
          <cell r="E1534"/>
          <cell r="F1534">
            <v>5038856600957</v>
          </cell>
          <cell r="G1534">
            <v>42</v>
          </cell>
          <cell r="H1534">
            <v>0</v>
          </cell>
          <cell r="I1534">
            <v>0</v>
          </cell>
          <cell r="J1534">
            <v>0</v>
          </cell>
          <cell r="K1534">
            <v>0</v>
          </cell>
          <cell r="L1534">
            <v>0</v>
          </cell>
        </row>
        <row r="1535">
          <cell r="A1535">
            <v>6020043</v>
          </cell>
          <cell r="B1535" t="str">
            <v>Track Suspension Kit</v>
          </cell>
          <cell r="C1535" t="str">
            <v>Matt Black</v>
          </cell>
          <cell r="D1535" t="str">
            <v/>
          </cell>
          <cell r="E1535"/>
          <cell r="F1535">
            <v>5038856600964</v>
          </cell>
          <cell r="G1535">
            <v>42</v>
          </cell>
          <cell r="H1535">
            <v>0</v>
          </cell>
          <cell r="I1535">
            <v>0</v>
          </cell>
          <cell r="J1535">
            <v>0</v>
          </cell>
          <cell r="K1535">
            <v>0</v>
          </cell>
          <cell r="L1535">
            <v>0</v>
          </cell>
        </row>
        <row r="1536">
          <cell r="A1536">
            <v>6024004</v>
          </cell>
          <cell r="B1536" t="str">
            <v>Yuma Surface Downlight Bezel</v>
          </cell>
          <cell r="C1536" t="str">
            <v>Textured Black</v>
          </cell>
          <cell r="D1536" t="str">
            <v/>
          </cell>
          <cell r="E1536"/>
          <cell r="F1536">
            <v>5038856600377</v>
          </cell>
          <cell r="G1536">
            <v>45</v>
          </cell>
          <cell r="H1536">
            <v>0</v>
          </cell>
          <cell r="I1536">
            <v>0</v>
          </cell>
          <cell r="J1536">
            <v>0</v>
          </cell>
          <cell r="K1536">
            <v>0</v>
          </cell>
          <cell r="L1536">
            <v>0</v>
          </cell>
        </row>
        <row r="1537">
          <cell r="A1537">
            <v>6024005</v>
          </cell>
          <cell r="B1537" t="str">
            <v>Proform Bezel Round</v>
          </cell>
          <cell r="C1537" t="str">
            <v>Textured Black</v>
          </cell>
          <cell r="D1537" t="str">
            <v>PHASE OUT - Available while stock lasts</v>
          </cell>
          <cell r="E1537"/>
          <cell r="F1537">
            <v>5038856600698</v>
          </cell>
          <cell r="G1537">
            <v>11</v>
          </cell>
          <cell r="H1537">
            <v>0</v>
          </cell>
          <cell r="I1537">
            <v>0</v>
          </cell>
          <cell r="J1537">
            <v>0</v>
          </cell>
          <cell r="K1537">
            <v>0</v>
          </cell>
          <cell r="L1537">
            <v>0</v>
          </cell>
        </row>
        <row r="1538">
          <cell r="A1538">
            <v>6024006</v>
          </cell>
          <cell r="B1538" t="str">
            <v>Proform Bezel Round</v>
          </cell>
          <cell r="C1538" t="str">
            <v>Polished Chrome</v>
          </cell>
          <cell r="D1538" t="str">
            <v>PHASE OUT - Available while stock lasts</v>
          </cell>
          <cell r="E1538"/>
          <cell r="F1538">
            <v>5038856600704</v>
          </cell>
          <cell r="G1538">
            <v>11</v>
          </cell>
          <cell r="H1538">
            <v>0</v>
          </cell>
          <cell r="I1538">
            <v>0</v>
          </cell>
          <cell r="J1538">
            <v>0</v>
          </cell>
          <cell r="K1538">
            <v>0</v>
          </cell>
          <cell r="L1538">
            <v>0</v>
          </cell>
        </row>
        <row r="1539">
          <cell r="A1539">
            <v>6024007</v>
          </cell>
          <cell r="B1539" t="str">
            <v>Proform Bezel Round</v>
          </cell>
          <cell r="C1539" t="str">
            <v>Textured Gold</v>
          </cell>
          <cell r="D1539" t="str">
            <v>PHASE OUT - Available while stock lasts</v>
          </cell>
          <cell r="E1539"/>
          <cell r="F1539">
            <v>5038856600711</v>
          </cell>
          <cell r="G1539">
            <v>11</v>
          </cell>
          <cell r="H1539">
            <v>0</v>
          </cell>
          <cell r="I1539">
            <v>0</v>
          </cell>
          <cell r="J1539">
            <v>0</v>
          </cell>
          <cell r="K1539">
            <v>0</v>
          </cell>
          <cell r="L1539">
            <v>0</v>
          </cell>
        </row>
        <row r="1540">
          <cell r="A1540">
            <v>6024008</v>
          </cell>
          <cell r="B1540" t="str">
            <v>Proform Bezel Square</v>
          </cell>
          <cell r="C1540" t="str">
            <v>Textured Black</v>
          </cell>
          <cell r="D1540" t="str">
            <v>PHASE OUT - Available while stock lasts</v>
          </cell>
          <cell r="E1540"/>
          <cell r="F1540">
            <v>5038856600728</v>
          </cell>
          <cell r="G1540">
            <v>11</v>
          </cell>
          <cell r="H1540">
            <v>0</v>
          </cell>
          <cell r="I1540">
            <v>0</v>
          </cell>
          <cell r="J1540">
            <v>0</v>
          </cell>
          <cell r="K1540">
            <v>0</v>
          </cell>
          <cell r="L1540">
            <v>0</v>
          </cell>
        </row>
        <row r="1541">
          <cell r="A1541">
            <v>6024009</v>
          </cell>
          <cell r="B1541" t="str">
            <v>Proform Bezel Square</v>
          </cell>
          <cell r="C1541" t="str">
            <v>Polished Chrome</v>
          </cell>
          <cell r="D1541" t="str">
            <v>PHASE OUT - Available while stock lasts</v>
          </cell>
          <cell r="E1541"/>
          <cell r="F1541">
            <v>5038856600735</v>
          </cell>
          <cell r="G1541">
            <v>11</v>
          </cell>
          <cell r="H1541">
            <v>0</v>
          </cell>
          <cell r="I1541">
            <v>0</v>
          </cell>
          <cell r="J1541">
            <v>0</v>
          </cell>
          <cell r="K1541">
            <v>0</v>
          </cell>
          <cell r="L1541">
            <v>0</v>
          </cell>
        </row>
        <row r="1542">
          <cell r="A1542">
            <v>6024010</v>
          </cell>
          <cell r="B1542" t="str">
            <v>Proform Bezel Square</v>
          </cell>
          <cell r="C1542" t="str">
            <v>Textured Gold</v>
          </cell>
          <cell r="D1542" t="str">
            <v>PHASE OUT - Available while stock lasts</v>
          </cell>
          <cell r="E1542"/>
          <cell r="F1542">
            <v>5038856600742</v>
          </cell>
          <cell r="G1542">
            <v>11</v>
          </cell>
          <cell r="H1542">
            <v>0</v>
          </cell>
          <cell r="I1542">
            <v>0</v>
          </cell>
          <cell r="J1542">
            <v>0</v>
          </cell>
          <cell r="K1542">
            <v>0</v>
          </cell>
          <cell r="L1542">
            <v>0</v>
          </cell>
        </row>
        <row r="1543">
          <cell r="A1543">
            <v>6026004</v>
          </cell>
          <cell r="B1543" t="str">
            <v>LED Relay for Casambi control</v>
          </cell>
          <cell r="C1543" t="str">
            <v>White</v>
          </cell>
          <cell r="D1543" t="str">
            <v/>
          </cell>
          <cell r="E1543"/>
          <cell r="F1543">
            <v>5038856600599</v>
          </cell>
          <cell r="G1543">
            <v>284</v>
          </cell>
          <cell r="H1543">
            <v>0</v>
          </cell>
          <cell r="I1543">
            <v>0</v>
          </cell>
          <cell r="J1543">
            <v>0</v>
          </cell>
          <cell r="K1543">
            <v>0</v>
          </cell>
          <cell r="L1543">
            <v>5.79E-2</v>
          </cell>
        </row>
        <row r="1544">
          <cell r="A1544">
            <v>6026005</v>
          </cell>
          <cell r="B1544" t="str">
            <v>Sensor Casambi PIR and light sensor</v>
          </cell>
          <cell r="C1544" t="str">
            <v>White</v>
          </cell>
          <cell r="D1544" t="str">
            <v/>
          </cell>
          <cell r="E1544"/>
          <cell r="F1544">
            <v>5038856600643</v>
          </cell>
          <cell r="G1544">
            <v>360</v>
          </cell>
          <cell r="H1544">
            <v>0</v>
          </cell>
          <cell r="I1544">
            <v>0</v>
          </cell>
          <cell r="J1544">
            <v>0</v>
          </cell>
          <cell r="K1544">
            <v>0.01</v>
          </cell>
          <cell r="L1544">
            <v>0</v>
          </cell>
        </row>
        <row r="1545">
          <cell r="A1545">
            <v>6026006</v>
          </cell>
          <cell r="B1545" t="str">
            <v>Sensor Casambi PIR and light sensor - IP66</v>
          </cell>
          <cell r="C1545" t="str">
            <v>White</v>
          </cell>
          <cell r="D1545" t="str">
            <v/>
          </cell>
          <cell r="E1545"/>
          <cell r="F1545">
            <v>5038856600650</v>
          </cell>
          <cell r="G1545">
            <v>510</v>
          </cell>
          <cell r="H1545">
            <v>0</v>
          </cell>
          <cell r="I1545">
            <v>0</v>
          </cell>
          <cell r="J1545">
            <v>0</v>
          </cell>
          <cell r="K1545">
            <v>0.01</v>
          </cell>
          <cell r="L1545">
            <v>0</v>
          </cell>
        </row>
        <row r="1546">
          <cell r="A1546">
            <v>6026007</v>
          </cell>
          <cell r="B1546" t="str">
            <v>Dimmer 150W Casambi Phase dimmer</v>
          </cell>
          <cell r="C1546" t="str">
            <v>White</v>
          </cell>
          <cell r="D1546" t="str">
            <v/>
          </cell>
          <cell r="E1546"/>
          <cell r="F1546">
            <v>5038856601060</v>
          </cell>
          <cell r="G1546">
            <v>243</v>
          </cell>
          <cell r="H1546">
            <v>0</v>
          </cell>
          <cell r="I1546">
            <v>0</v>
          </cell>
          <cell r="J1546">
            <v>0</v>
          </cell>
          <cell r="K1546">
            <v>0</v>
          </cell>
          <cell r="L1546">
            <v>5.79E-2</v>
          </cell>
        </row>
        <row r="1547">
          <cell r="A1547">
            <v>6026008</v>
          </cell>
          <cell r="B1547" t="str">
            <v>Dimmer 150W Casambi Phase dimmer remote mounting</v>
          </cell>
          <cell r="C1547" t="str">
            <v>Black</v>
          </cell>
          <cell r="D1547" t="str">
            <v/>
          </cell>
          <cell r="E1547"/>
          <cell r="F1547">
            <v>5038856601077</v>
          </cell>
          <cell r="G1547">
            <v>350</v>
          </cell>
          <cell r="H1547">
            <v>0</v>
          </cell>
          <cell r="I1547">
            <v>0</v>
          </cell>
          <cell r="J1547">
            <v>0</v>
          </cell>
          <cell r="K1547">
            <v>0</v>
          </cell>
          <cell r="L1547">
            <v>5.79E-2</v>
          </cell>
        </row>
        <row r="1548">
          <cell r="A1548">
            <v>6027002</v>
          </cell>
          <cell r="B1548" t="str">
            <v>Switch Casambi twin rocker with Enocean wireless</v>
          </cell>
          <cell r="C1548" t="str">
            <v>White</v>
          </cell>
          <cell r="D1548" t="str">
            <v/>
          </cell>
          <cell r="E1548"/>
          <cell r="F1548">
            <v>5038856600605</v>
          </cell>
          <cell r="G1548">
            <v>397</v>
          </cell>
          <cell r="H1548">
            <v>0</v>
          </cell>
          <cell r="I1548">
            <v>0</v>
          </cell>
          <cell r="J1548">
            <v>0</v>
          </cell>
          <cell r="K1548">
            <v>0.01</v>
          </cell>
          <cell r="L1548">
            <v>0</v>
          </cell>
        </row>
        <row r="1549">
          <cell r="A1549">
            <v>6029006</v>
          </cell>
          <cell r="B1549" t="str">
            <v>Cable Guide</v>
          </cell>
          <cell r="C1549" t="str">
            <v>Matt White</v>
          </cell>
          <cell r="D1549" t="str">
            <v>NEW INTRODUCTION</v>
          </cell>
          <cell r="E1549"/>
          <cell r="F1549">
            <v>5038856601596</v>
          </cell>
          <cell r="G1549">
            <v>14</v>
          </cell>
          <cell r="H1549">
            <v>0</v>
          </cell>
          <cell r="I1549">
            <v>0</v>
          </cell>
          <cell r="J1549">
            <v>0</v>
          </cell>
          <cell r="K1549">
            <v>0</v>
          </cell>
          <cell r="L1549">
            <v>0</v>
          </cell>
        </row>
        <row r="1550">
          <cell r="A1550">
            <v>6029007</v>
          </cell>
          <cell r="B1550" t="str">
            <v>Cable Guide</v>
          </cell>
          <cell r="C1550" t="str">
            <v>Matt Black</v>
          </cell>
          <cell r="D1550" t="str">
            <v>NEW INTRODUCTION</v>
          </cell>
          <cell r="E1550"/>
          <cell r="F1550">
            <v>5038856601602</v>
          </cell>
          <cell r="G1550">
            <v>14</v>
          </cell>
          <cell r="H1550">
            <v>0</v>
          </cell>
          <cell r="I1550">
            <v>0</v>
          </cell>
          <cell r="J1550">
            <v>0</v>
          </cell>
          <cell r="K1550">
            <v>0</v>
          </cell>
          <cell r="L1550">
            <v>0</v>
          </cell>
        </row>
        <row r="1551">
          <cell r="A1551">
            <v>6030002</v>
          </cell>
          <cell r="B1551" t="str">
            <v>Homefield Wall Frosted Glass</v>
          </cell>
          <cell r="C1551" t="str">
            <v>Frosted</v>
          </cell>
          <cell r="D1551" t="str">
            <v/>
          </cell>
          <cell r="E1551"/>
          <cell r="F1551">
            <v>5038856600766</v>
          </cell>
          <cell r="G1551">
            <v>45</v>
          </cell>
          <cell r="H1551">
            <v>0</v>
          </cell>
          <cell r="I1551">
            <v>0</v>
          </cell>
          <cell r="J1551">
            <v>0</v>
          </cell>
          <cell r="K1551">
            <v>0</v>
          </cell>
          <cell r="L1551">
            <v>0</v>
          </cell>
        </row>
        <row r="1552">
          <cell r="A1552">
            <v>6030003</v>
          </cell>
          <cell r="B1552" t="str">
            <v>Harvard Lantern and Pendant Frosted Glass</v>
          </cell>
          <cell r="C1552" t="str">
            <v>Frosted</v>
          </cell>
          <cell r="D1552" t="str">
            <v/>
          </cell>
          <cell r="E1552"/>
          <cell r="F1552">
            <v>5038856601190</v>
          </cell>
          <cell r="G1552">
            <v>36</v>
          </cell>
          <cell r="H1552">
            <v>0</v>
          </cell>
          <cell r="I1552">
            <v>0</v>
          </cell>
          <cell r="J1552">
            <v>0</v>
          </cell>
          <cell r="K1552">
            <v>0</v>
          </cell>
          <cell r="L1552">
            <v>0</v>
          </cell>
        </row>
        <row r="1553">
          <cell r="A1553">
            <v>6032001</v>
          </cell>
          <cell r="B1553" t="str">
            <v>USB Charger</v>
          </cell>
          <cell r="C1553" t="str">
            <v>Black</v>
          </cell>
          <cell r="D1553" t="str">
            <v/>
          </cell>
          <cell r="E1553"/>
          <cell r="F1553">
            <v>5038856601046</v>
          </cell>
          <cell r="G1553">
            <v>38</v>
          </cell>
          <cell r="H1553">
            <v>0</v>
          </cell>
          <cell r="I1553">
            <v>0</v>
          </cell>
          <cell r="J1553">
            <v>0</v>
          </cell>
          <cell r="K1553">
            <v>0</v>
          </cell>
          <cell r="L1553">
            <v>5.79E-2</v>
          </cell>
        </row>
        <row r="1554">
          <cell r="A1554">
            <v>6033004</v>
          </cell>
          <cell r="B1554" t="str">
            <v>LED Module 90CRI 24° 2700K</v>
          </cell>
          <cell r="C1554" t="str">
            <v>Matt Painted Silver</v>
          </cell>
          <cell r="D1554" t="str">
            <v xml:space="preserve">PLANNED PHASE OUT - This product will be replaced by </v>
          </cell>
          <cell r="E1554">
            <v>6033010</v>
          </cell>
          <cell r="F1554">
            <v>5038856601114</v>
          </cell>
          <cell r="G1554">
            <v>58</v>
          </cell>
          <cell r="H1554">
            <v>0.01</v>
          </cell>
          <cell r="I1554">
            <v>0</v>
          </cell>
          <cell r="J1554">
            <v>0</v>
          </cell>
          <cell r="K1554">
            <v>0</v>
          </cell>
          <cell r="L1554">
            <v>0</v>
          </cell>
        </row>
        <row r="1555">
          <cell r="A1555">
            <v>6033005</v>
          </cell>
          <cell r="B1555" t="str">
            <v>LED Module 90CRI 24° 3000K</v>
          </cell>
          <cell r="C1555" t="str">
            <v>Matt Painted Silver</v>
          </cell>
          <cell r="D1555" t="str">
            <v xml:space="preserve">PLANNED PHASE OUT - This product will be replaced by </v>
          </cell>
          <cell r="E1555">
            <v>6033011</v>
          </cell>
          <cell r="F1555">
            <v>5038856601121</v>
          </cell>
          <cell r="G1555">
            <v>58</v>
          </cell>
          <cell r="H1555">
            <v>0.01</v>
          </cell>
          <cell r="I1555">
            <v>0</v>
          </cell>
          <cell r="J1555">
            <v>0</v>
          </cell>
          <cell r="K1555">
            <v>0</v>
          </cell>
          <cell r="L1555">
            <v>0</v>
          </cell>
        </row>
        <row r="1556">
          <cell r="A1556">
            <v>6033006</v>
          </cell>
          <cell r="B1556" t="str">
            <v>LED Module 90CRI 24° 4000K</v>
          </cell>
          <cell r="C1556" t="str">
            <v>Matt Painted Silver</v>
          </cell>
          <cell r="D1556" t="str">
            <v xml:space="preserve">PLANNED PHASE OUT - This product will be replaced by </v>
          </cell>
          <cell r="E1556">
            <v>6033012</v>
          </cell>
          <cell r="F1556">
            <v>5038856601138</v>
          </cell>
          <cell r="G1556">
            <v>58</v>
          </cell>
          <cell r="H1556">
            <v>0.01</v>
          </cell>
          <cell r="I1556">
            <v>0</v>
          </cell>
          <cell r="J1556">
            <v>0</v>
          </cell>
          <cell r="K1556">
            <v>0</v>
          </cell>
          <cell r="L1556">
            <v>0</v>
          </cell>
        </row>
        <row r="1557">
          <cell r="A1557">
            <v>6033007</v>
          </cell>
          <cell r="B1557" t="str">
            <v>LED Module 90CRI 40° 2700K</v>
          </cell>
          <cell r="C1557" t="str">
            <v>Matt Painted Silver</v>
          </cell>
          <cell r="D1557" t="str">
            <v xml:space="preserve">PLANNED PHASE OUT - This product will be replaced by </v>
          </cell>
          <cell r="E1557">
            <v>6033013</v>
          </cell>
          <cell r="F1557">
            <v>5038856601145</v>
          </cell>
          <cell r="G1557">
            <v>58</v>
          </cell>
          <cell r="H1557">
            <v>0.01</v>
          </cell>
          <cell r="I1557">
            <v>0</v>
          </cell>
          <cell r="J1557">
            <v>0</v>
          </cell>
          <cell r="K1557">
            <v>0</v>
          </cell>
          <cell r="L1557">
            <v>0</v>
          </cell>
        </row>
        <row r="1558">
          <cell r="A1558">
            <v>6033009</v>
          </cell>
          <cell r="B1558" t="str">
            <v>LED Module 90CRI 40° 4000K</v>
          </cell>
          <cell r="C1558" t="str">
            <v>Matt Painted Silver</v>
          </cell>
          <cell r="D1558" t="str">
            <v xml:space="preserve">PLANNED PHASE OUT - This product will be replaced by </v>
          </cell>
          <cell r="E1558">
            <v>6033015</v>
          </cell>
          <cell r="F1558">
            <v>5038856601169</v>
          </cell>
          <cell r="G1558">
            <v>58</v>
          </cell>
          <cell r="H1558">
            <v>0.01</v>
          </cell>
          <cell r="I1558">
            <v>0</v>
          </cell>
          <cell r="J1558">
            <v>0</v>
          </cell>
          <cell r="K1558">
            <v>0</v>
          </cell>
          <cell r="L1558">
            <v>0</v>
          </cell>
        </row>
        <row r="1559">
          <cell r="A1559">
            <v>6033010</v>
          </cell>
          <cell r="B1559" t="str">
            <v>LED Module 90CRI 24° 2700K</v>
          </cell>
          <cell r="C1559" t="str">
            <v>Matt Painted Silver</v>
          </cell>
          <cell r="D1559" t="str">
            <v>FUTURE PHASE IN - This product will replace 6033004</v>
          </cell>
          <cell r="E1559"/>
          <cell r="F1559">
            <v>5038856601626</v>
          </cell>
          <cell r="G1559">
            <v>58</v>
          </cell>
          <cell r="H1559">
            <v>0.01</v>
          </cell>
          <cell r="I1559">
            <v>0</v>
          </cell>
          <cell r="J1559">
            <v>0</v>
          </cell>
          <cell r="K1559">
            <v>0</v>
          </cell>
          <cell r="L1559">
            <v>0</v>
          </cell>
        </row>
        <row r="1560">
          <cell r="A1560">
            <v>6033011</v>
          </cell>
          <cell r="B1560" t="str">
            <v>LED Module 90CRI 24° 3000K</v>
          </cell>
          <cell r="C1560" t="str">
            <v>Matt Painted Silver</v>
          </cell>
          <cell r="D1560" t="str">
            <v>FUTURE PHASE IN - This product will replace 6033005</v>
          </cell>
          <cell r="E1560"/>
          <cell r="F1560">
            <v>5038856601633</v>
          </cell>
          <cell r="G1560">
            <v>58</v>
          </cell>
          <cell r="H1560">
            <v>0.01</v>
          </cell>
          <cell r="I1560">
            <v>0</v>
          </cell>
          <cell r="J1560">
            <v>0</v>
          </cell>
          <cell r="K1560">
            <v>0</v>
          </cell>
          <cell r="L1560">
            <v>0</v>
          </cell>
        </row>
        <row r="1561">
          <cell r="A1561">
            <v>6033012</v>
          </cell>
          <cell r="B1561" t="str">
            <v>LED Module 90CRI 24° 4000K</v>
          </cell>
          <cell r="C1561" t="str">
            <v>Matt Painted Silver</v>
          </cell>
          <cell r="D1561" t="str">
            <v>FUTURE PHASE IN - This product will replace 6033006</v>
          </cell>
          <cell r="E1561"/>
          <cell r="F1561">
            <v>5038856601640</v>
          </cell>
          <cell r="G1561">
            <v>58</v>
          </cell>
          <cell r="H1561">
            <v>0.01</v>
          </cell>
          <cell r="I1561">
            <v>0</v>
          </cell>
          <cell r="J1561">
            <v>0</v>
          </cell>
          <cell r="K1561">
            <v>0</v>
          </cell>
          <cell r="L1561">
            <v>0</v>
          </cell>
        </row>
        <row r="1562">
          <cell r="A1562">
            <v>6033013</v>
          </cell>
          <cell r="B1562" t="str">
            <v>LED Module 90CRI 40° 2700K</v>
          </cell>
          <cell r="C1562" t="str">
            <v>Matt Painted Silver</v>
          </cell>
          <cell r="D1562" t="str">
            <v>FUTURE PHASE IN - This product will replace 6033007</v>
          </cell>
          <cell r="E1562"/>
          <cell r="F1562">
            <v>5038856601817</v>
          </cell>
          <cell r="G1562">
            <v>58</v>
          </cell>
          <cell r="H1562">
            <v>0.01</v>
          </cell>
          <cell r="I1562">
            <v>0</v>
          </cell>
          <cell r="J1562">
            <v>0</v>
          </cell>
          <cell r="K1562">
            <v>0</v>
          </cell>
          <cell r="L1562">
            <v>0</v>
          </cell>
        </row>
        <row r="1563">
          <cell r="A1563">
            <v>6033014</v>
          </cell>
          <cell r="B1563" t="str">
            <v>LED Module 90CRI 40° 3000K</v>
          </cell>
          <cell r="C1563" t="str">
            <v>Matt Painted Silver</v>
          </cell>
          <cell r="D1563" t="str">
            <v/>
          </cell>
          <cell r="E1563"/>
          <cell r="F1563">
            <v>5038856601824</v>
          </cell>
          <cell r="G1563">
            <v>63</v>
          </cell>
          <cell r="H1563">
            <v>0.01</v>
          </cell>
          <cell r="I1563">
            <v>0</v>
          </cell>
          <cell r="J1563">
            <v>0</v>
          </cell>
          <cell r="K1563">
            <v>0</v>
          </cell>
          <cell r="L1563">
            <v>0</v>
          </cell>
        </row>
        <row r="1564">
          <cell r="A1564">
            <v>6033015</v>
          </cell>
          <cell r="B1564" t="str">
            <v>LED Module 90CRI 40° 4000K</v>
          </cell>
          <cell r="C1564" t="str">
            <v>Matt Painted Silver</v>
          </cell>
          <cell r="D1564" t="str">
            <v>FUTURE PHASE IN - This product will replace 6033009</v>
          </cell>
          <cell r="E1564"/>
          <cell r="F1564">
            <v>5038856601831</v>
          </cell>
          <cell r="G1564">
            <v>58</v>
          </cell>
          <cell r="H1564">
            <v>0.01</v>
          </cell>
          <cell r="I1564">
            <v>0</v>
          </cell>
          <cell r="J1564">
            <v>0</v>
          </cell>
          <cell r="K1564">
            <v>0</v>
          </cell>
          <cell r="L1564">
            <v>0</v>
          </cell>
        </row>
        <row r="1565">
          <cell r="A1565">
            <v>6034001</v>
          </cell>
          <cell r="B1565" t="str">
            <v>Myos Extension Pole</v>
          </cell>
          <cell r="C1565" t="str">
            <v>Textured Black</v>
          </cell>
          <cell r="D1565" t="str">
            <v/>
          </cell>
          <cell r="E1565"/>
          <cell r="F1565">
            <v>5038856601206</v>
          </cell>
          <cell r="G1565">
            <v>45</v>
          </cell>
          <cell r="H1565">
            <v>0</v>
          </cell>
          <cell r="I1565">
            <v>0</v>
          </cell>
          <cell r="J1565">
            <v>0</v>
          </cell>
          <cell r="K1565">
            <v>0</v>
          </cell>
          <cell r="L1565">
            <v>0</v>
          </cell>
        </row>
        <row r="1566">
          <cell r="A1566"/>
          <cell r="B1566"/>
          <cell r="C1566"/>
          <cell r="D1566"/>
          <cell r="E1566"/>
          <cell r="F1566"/>
          <cell r="G1566"/>
          <cell r="H1566"/>
          <cell r="I1566"/>
          <cell r="J1566"/>
          <cell r="K1566"/>
          <cell r="L1566"/>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AC2E1-4B92-4F1D-AF8B-20F669598584}">
  <dimension ref="A1:M1201"/>
  <sheetViews>
    <sheetView tabSelected="1" zoomScale="80" zoomScaleNormal="80" workbookViewId="0">
      <pane xSplit="2" ySplit="5" topLeftCell="C6" activePane="bottomRight" state="frozen"/>
      <selection pane="topRight" activeCell="C1" sqref="C1"/>
      <selection pane="bottomLeft" activeCell="A8" sqref="A8"/>
      <selection pane="bottomRight" activeCell="C1" sqref="C1:M1"/>
    </sheetView>
  </sheetViews>
  <sheetFormatPr defaultColWidth="10.81640625" defaultRowHeight="14.5" x14ac:dyDescent="0.35"/>
  <cols>
    <col min="1" max="1" width="11.26953125" style="2" customWidth="1"/>
    <col min="2" max="2" width="44.36328125" style="2" bestFit="1" customWidth="1"/>
    <col min="3" max="3" width="25.6328125" style="2" bestFit="1" customWidth="1"/>
    <col min="4" max="4" width="86.90625" style="2" bestFit="1" customWidth="1"/>
    <col min="5" max="5" width="21.54296875" style="15" customWidth="1"/>
    <col min="6" max="6" width="26.1796875" style="33" customWidth="1"/>
    <col min="7" max="7" width="15.6328125" style="33" customWidth="1"/>
    <col min="8" max="8" width="11.26953125" style="2" customWidth="1"/>
    <col min="9" max="13" width="8.08984375" style="2" customWidth="1"/>
    <col min="14" max="14" width="10.81640625" style="2"/>
    <col min="15" max="15" width="12.26953125" style="2" bestFit="1" customWidth="1"/>
    <col min="16" max="16384" width="10.81640625" style="2"/>
  </cols>
  <sheetData>
    <row r="1" spans="1:13" customFormat="1" x14ac:dyDescent="0.35">
      <c r="C1" s="54" t="s">
        <v>938</v>
      </c>
      <c r="D1" s="54"/>
      <c r="E1" s="54"/>
      <c r="F1" s="54"/>
      <c r="G1" s="54"/>
      <c r="H1" s="54"/>
      <c r="I1" s="54"/>
      <c r="J1" s="54"/>
      <c r="K1" s="54"/>
      <c r="L1" s="54"/>
      <c r="M1" s="54"/>
    </row>
    <row r="2" spans="1:13" customFormat="1" x14ac:dyDescent="0.35">
      <c r="E2" s="13"/>
      <c r="F2" s="31"/>
      <c r="G2" s="31"/>
    </row>
    <row r="3" spans="1:13" customFormat="1" ht="15" thickBot="1" x14ac:dyDescent="0.4">
      <c r="E3" s="13"/>
      <c r="F3" s="31"/>
      <c r="G3" s="31"/>
    </row>
    <row r="4" spans="1:13" customFormat="1" ht="15" thickBot="1" x14ac:dyDescent="0.4">
      <c r="E4" s="13"/>
      <c r="F4" s="31"/>
      <c r="G4" s="31"/>
      <c r="I4" s="51" t="s">
        <v>0</v>
      </c>
      <c r="J4" s="52"/>
      <c r="K4" s="52"/>
      <c r="L4" s="52"/>
      <c r="M4" s="53"/>
    </row>
    <row r="5" spans="1:13" s="1" customFormat="1" ht="44.5" customHeight="1" thickBot="1" x14ac:dyDescent="0.4">
      <c r="A5" s="7" t="s">
        <v>1</v>
      </c>
      <c r="B5" s="8" t="s">
        <v>2</v>
      </c>
      <c r="C5" s="8" t="s">
        <v>3</v>
      </c>
      <c r="D5" s="8" t="s">
        <v>4</v>
      </c>
      <c r="E5" s="14" t="s">
        <v>770</v>
      </c>
      <c r="F5" s="32" t="s">
        <v>5</v>
      </c>
      <c r="G5" s="37" t="s">
        <v>939</v>
      </c>
      <c r="H5" s="12" t="s">
        <v>771</v>
      </c>
      <c r="I5" s="38" t="s">
        <v>6</v>
      </c>
      <c r="J5" s="39" t="s">
        <v>7</v>
      </c>
      <c r="K5" s="39" t="s">
        <v>8</v>
      </c>
      <c r="L5" s="39" t="s">
        <v>9</v>
      </c>
      <c r="M5" s="40" t="s">
        <v>10</v>
      </c>
    </row>
    <row r="6" spans="1:13" x14ac:dyDescent="0.35">
      <c r="A6" s="3">
        <v>1021001</v>
      </c>
      <c r="B6" s="2" t="s">
        <v>11</v>
      </c>
      <c r="C6" s="2" t="s">
        <v>12</v>
      </c>
      <c r="F6" s="33">
        <v>5038856002744</v>
      </c>
      <c r="H6" s="18">
        <v>148</v>
      </c>
      <c r="I6" s="42">
        <f>VLOOKUP(A6,[1]AW2023!$A$5:$L$1566,8,FALSE)</f>
        <v>0.01</v>
      </c>
      <c r="J6" s="43">
        <f>VLOOKUP(A6,[1]AW2023!$A$5:$L$1566,9,FALSE)</f>
        <v>0</v>
      </c>
      <c r="K6" s="43">
        <f>VLOOKUP(A6,[1]AW2023!$A$5:$L$1566,10,FALSE)</f>
        <v>0</v>
      </c>
      <c r="L6" s="43">
        <f>VLOOKUP(A6,[1]AW2023!$A$5:$L$1566,11,FALSE)</f>
        <v>0</v>
      </c>
      <c r="M6" s="44">
        <f>VLOOKUP(A6,[1]AW2023!$A$5:$L$1566,12,FALSE)</f>
        <v>0</v>
      </c>
    </row>
    <row r="7" spans="1:13" x14ac:dyDescent="0.35">
      <c r="A7" s="3">
        <v>1032005</v>
      </c>
      <c r="B7" s="2" t="s">
        <v>14</v>
      </c>
      <c r="C7" s="2" t="s">
        <v>15</v>
      </c>
      <c r="F7" s="33">
        <v>5038856110111</v>
      </c>
      <c r="H7" s="19">
        <v>265</v>
      </c>
      <c r="I7" s="45">
        <f>VLOOKUP(A7,[1]AW2023!$A$5:$L$1566,8,FALSE)</f>
        <v>0.01</v>
      </c>
      <c r="J7" s="41">
        <f>VLOOKUP(A7,[1]AW2023!$A$5:$L$1566,9,FALSE)</f>
        <v>0</v>
      </c>
      <c r="K7" s="41">
        <f>VLOOKUP(A7,[1]AW2023!$A$5:$L$1566,10,FALSE)</f>
        <v>0</v>
      </c>
      <c r="L7" s="41">
        <f>VLOOKUP(A7,[1]AW2023!$A$5:$L$1566,11,FALSE)</f>
        <v>0</v>
      </c>
      <c r="M7" s="46">
        <f>VLOOKUP(A7,[1]AW2023!$A$5:$L$1566,12,FALSE)</f>
        <v>0</v>
      </c>
    </row>
    <row r="8" spans="1:13" x14ac:dyDescent="0.35">
      <c r="A8" s="3">
        <v>1032006</v>
      </c>
      <c r="B8" s="2" t="s">
        <v>16</v>
      </c>
      <c r="C8" s="2" t="s">
        <v>15</v>
      </c>
      <c r="F8" s="33">
        <v>5038856110128</v>
      </c>
      <c r="H8" s="19">
        <v>373</v>
      </c>
      <c r="I8" s="45">
        <f>VLOOKUP(A8,[1]AW2023!$A$5:$L$1566,8,FALSE)</f>
        <v>0.01</v>
      </c>
      <c r="J8" s="41">
        <f>VLOOKUP(A8,[1]AW2023!$A$5:$L$1566,9,FALSE)</f>
        <v>0</v>
      </c>
      <c r="K8" s="41">
        <f>VLOOKUP(A8,[1]AW2023!$A$5:$L$1566,10,FALSE)</f>
        <v>0</v>
      </c>
      <c r="L8" s="41">
        <f>VLOOKUP(A8,[1]AW2023!$A$5:$L$1566,11,FALSE)</f>
        <v>0</v>
      </c>
      <c r="M8" s="46">
        <f>VLOOKUP(A8,[1]AW2023!$A$5:$L$1566,12,FALSE)</f>
        <v>0</v>
      </c>
    </row>
    <row r="9" spans="1:13" x14ac:dyDescent="0.35">
      <c r="A9" s="3">
        <v>1032007</v>
      </c>
      <c r="B9" s="2" t="s">
        <v>17</v>
      </c>
      <c r="C9" s="2" t="s">
        <v>15</v>
      </c>
      <c r="F9" s="33">
        <v>5038856110135</v>
      </c>
      <c r="H9" s="19">
        <v>265</v>
      </c>
      <c r="I9" s="45">
        <v>0.01</v>
      </c>
      <c r="J9" s="41">
        <v>0</v>
      </c>
      <c r="K9" s="41">
        <v>0</v>
      </c>
      <c r="L9" s="41">
        <v>0</v>
      </c>
      <c r="M9" s="46">
        <v>0</v>
      </c>
    </row>
    <row r="10" spans="1:13" x14ac:dyDescent="0.35">
      <c r="A10" s="3">
        <v>1032011</v>
      </c>
      <c r="B10" s="2" t="s">
        <v>14</v>
      </c>
      <c r="C10" s="2" t="s">
        <v>18</v>
      </c>
      <c r="F10" s="33">
        <v>5038856116397</v>
      </c>
      <c r="H10" s="19">
        <v>306</v>
      </c>
      <c r="I10" s="45">
        <v>0.01</v>
      </c>
      <c r="J10" s="41">
        <v>0</v>
      </c>
      <c r="K10" s="41">
        <v>0</v>
      </c>
      <c r="L10" s="41">
        <v>0</v>
      </c>
      <c r="M10" s="46">
        <v>0</v>
      </c>
    </row>
    <row r="11" spans="1:13" x14ac:dyDescent="0.35">
      <c r="A11" s="3">
        <v>1032012</v>
      </c>
      <c r="B11" s="2" t="s">
        <v>16</v>
      </c>
      <c r="C11" s="2" t="s">
        <v>18</v>
      </c>
      <c r="F11" s="33">
        <v>5038856116403</v>
      </c>
      <c r="H11" s="19">
        <v>432</v>
      </c>
      <c r="I11" s="45">
        <v>0.01</v>
      </c>
      <c r="J11" s="41">
        <v>0</v>
      </c>
      <c r="K11" s="41">
        <v>0</v>
      </c>
      <c r="L11" s="41">
        <v>0</v>
      </c>
      <c r="M11" s="46">
        <v>0</v>
      </c>
    </row>
    <row r="12" spans="1:13" x14ac:dyDescent="0.35">
      <c r="A12" s="3">
        <v>1032013</v>
      </c>
      <c r="B12" s="2" t="s">
        <v>17</v>
      </c>
      <c r="C12" s="2" t="s">
        <v>18</v>
      </c>
      <c r="F12" s="33">
        <v>5038856116410</v>
      </c>
      <c r="H12" s="19">
        <v>306</v>
      </c>
      <c r="I12" s="45">
        <v>0.01</v>
      </c>
      <c r="J12" s="41">
        <v>0</v>
      </c>
      <c r="K12" s="41">
        <v>0</v>
      </c>
      <c r="L12" s="41">
        <v>0</v>
      </c>
      <c r="M12" s="46">
        <v>0</v>
      </c>
    </row>
    <row r="13" spans="1:13" x14ac:dyDescent="0.35">
      <c r="A13" s="3">
        <v>1038001</v>
      </c>
      <c r="B13" s="2" t="s">
        <v>19</v>
      </c>
      <c r="C13" s="2" t="s">
        <v>12</v>
      </c>
      <c r="F13" s="33">
        <v>5038856003239</v>
      </c>
      <c r="H13" s="19">
        <v>90</v>
      </c>
      <c r="I13" s="45">
        <v>0.01</v>
      </c>
      <c r="J13" s="41">
        <v>0</v>
      </c>
      <c r="K13" s="41">
        <v>0</v>
      </c>
      <c r="L13" s="41">
        <v>0</v>
      </c>
      <c r="M13" s="46">
        <v>0</v>
      </c>
    </row>
    <row r="14" spans="1:13" x14ac:dyDescent="0.35">
      <c r="A14" s="3">
        <v>1038005</v>
      </c>
      <c r="B14" s="2" t="s">
        <v>19</v>
      </c>
      <c r="C14" s="2" t="s">
        <v>20</v>
      </c>
      <c r="F14" s="33">
        <v>5038856117172</v>
      </c>
      <c r="H14" s="19">
        <v>89</v>
      </c>
      <c r="I14" s="45">
        <v>0.01</v>
      </c>
      <c r="J14" s="41">
        <v>0</v>
      </c>
      <c r="K14" s="41">
        <v>0</v>
      </c>
      <c r="L14" s="41">
        <v>0</v>
      </c>
      <c r="M14" s="46">
        <v>0</v>
      </c>
    </row>
    <row r="15" spans="1:13" x14ac:dyDescent="0.35">
      <c r="A15" s="3">
        <v>1044001</v>
      </c>
      <c r="B15" s="2" t="s">
        <v>23</v>
      </c>
      <c r="C15" s="2" t="s">
        <v>12</v>
      </c>
      <c r="F15" s="33">
        <v>5038856003352</v>
      </c>
      <c r="H15" s="19">
        <v>170</v>
      </c>
      <c r="I15" s="45">
        <v>0.01</v>
      </c>
      <c r="J15" s="41">
        <v>0</v>
      </c>
      <c r="K15" s="41">
        <v>0</v>
      </c>
      <c r="L15" s="41">
        <v>0</v>
      </c>
      <c r="M15" s="46">
        <v>0</v>
      </c>
    </row>
    <row r="16" spans="1:13" x14ac:dyDescent="0.35">
      <c r="A16" s="3">
        <v>1047001</v>
      </c>
      <c r="B16" s="2" t="s">
        <v>24</v>
      </c>
      <c r="C16" s="2" t="s">
        <v>12</v>
      </c>
      <c r="F16" s="33">
        <v>5038856003406</v>
      </c>
      <c r="H16" s="19">
        <v>128</v>
      </c>
      <c r="I16" s="45">
        <v>0.01</v>
      </c>
      <c r="J16" s="41">
        <v>0</v>
      </c>
      <c r="K16" s="41">
        <v>0</v>
      </c>
      <c r="L16" s="41">
        <v>0</v>
      </c>
      <c r="M16" s="46">
        <v>0</v>
      </c>
    </row>
    <row r="17" spans="1:13" x14ac:dyDescent="0.35">
      <c r="A17" s="3">
        <v>1047004</v>
      </c>
      <c r="B17" s="2" t="s">
        <v>24</v>
      </c>
      <c r="C17" s="2" t="s">
        <v>25</v>
      </c>
      <c r="F17" s="33">
        <v>5038856080353</v>
      </c>
      <c r="H17" s="19">
        <v>128</v>
      </c>
      <c r="I17" s="45">
        <v>0.01</v>
      </c>
      <c r="J17" s="41">
        <v>0</v>
      </c>
      <c r="K17" s="41">
        <v>0</v>
      </c>
      <c r="L17" s="41">
        <v>0</v>
      </c>
      <c r="M17" s="46">
        <v>0</v>
      </c>
    </row>
    <row r="18" spans="1:13" x14ac:dyDescent="0.35">
      <c r="A18" s="3">
        <v>1047006</v>
      </c>
      <c r="B18" s="2" t="s">
        <v>24</v>
      </c>
      <c r="C18" s="2" t="s">
        <v>20</v>
      </c>
      <c r="F18" s="33">
        <v>5038856080377</v>
      </c>
      <c r="H18" s="19">
        <v>124</v>
      </c>
      <c r="I18" s="45">
        <v>0.01</v>
      </c>
      <c r="J18" s="41">
        <v>0</v>
      </c>
      <c r="K18" s="41">
        <v>0</v>
      </c>
      <c r="L18" s="41">
        <v>0</v>
      </c>
      <c r="M18" s="46">
        <v>0</v>
      </c>
    </row>
    <row r="19" spans="1:13" x14ac:dyDescent="0.35">
      <c r="A19" s="3">
        <v>1047008</v>
      </c>
      <c r="B19" s="2" t="s">
        <v>24</v>
      </c>
      <c r="C19" s="2" t="s">
        <v>28</v>
      </c>
      <c r="F19" s="33">
        <v>5038856080575</v>
      </c>
      <c r="H19" s="19">
        <v>149</v>
      </c>
      <c r="I19" s="45">
        <v>0.01</v>
      </c>
      <c r="J19" s="41">
        <v>0</v>
      </c>
      <c r="K19" s="41">
        <v>0</v>
      </c>
      <c r="L19" s="41">
        <v>0</v>
      </c>
      <c r="M19" s="46">
        <v>0</v>
      </c>
    </row>
    <row r="20" spans="1:13" x14ac:dyDescent="0.35">
      <c r="A20" s="3">
        <v>1049001</v>
      </c>
      <c r="B20" s="2" t="s">
        <v>29</v>
      </c>
      <c r="C20" s="2" t="s">
        <v>12</v>
      </c>
      <c r="F20" s="33">
        <v>5038856003420</v>
      </c>
      <c r="H20" s="19">
        <v>146</v>
      </c>
      <c r="I20" s="45">
        <v>0.01</v>
      </c>
      <c r="J20" s="41">
        <v>0</v>
      </c>
      <c r="K20" s="41">
        <v>0</v>
      </c>
      <c r="L20" s="41">
        <v>0</v>
      </c>
      <c r="M20" s="46">
        <v>0</v>
      </c>
    </row>
    <row r="21" spans="1:13" x14ac:dyDescent="0.35">
      <c r="A21" s="3">
        <v>1049003</v>
      </c>
      <c r="B21" s="2" t="s">
        <v>30</v>
      </c>
      <c r="C21" s="2" t="s">
        <v>12</v>
      </c>
      <c r="F21" s="33">
        <v>5038856009637</v>
      </c>
      <c r="H21" s="19">
        <v>350</v>
      </c>
      <c r="I21" s="45">
        <v>0.01</v>
      </c>
      <c r="J21" s="41">
        <v>0</v>
      </c>
      <c r="K21" s="41">
        <v>0</v>
      </c>
      <c r="L21" s="41">
        <v>0</v>
      </c>
      <c r="M21" s="46">
        <v>0</v>
      </c>
    </row>
    <row r="22" spans="1:13" x14ac:dyDescent="0.35">
      <c r="A22" s="3">
        <v>1050001</v>
      </c>
      <c r="B22" s="2" t="s">
        <v>31</v>
      </c>
      <c r="C22" s="2" t="s">
        <v>12</v>
      </c>
      <c r="F22" s="33">
        <v>5038856003437</v>
      </c>
      <c r="H22" s="19">
        <v>167</v>
      </c>
      <c r="I22" s="45">
        <v>0.01</v>
      </c>
      <c r="J22" s="41">
        <v>0</v>
      </c>
      <c r="K22" s="41">
        <v>0</v>
      </c>
      <c r="L22" s="41">
        <v>0</v>
      </c>
      <c r="M22" s="46">
        <v>0</v>
      </c>
    </row>
    <row r="23" spans="1:13" x14ac:dyDescent="0.35">
      <c r="A23" s="3">
        <v>1050007</v>
      </c>
      <c r="B23" s="2" t="s">
        <v>31</v>
      </c>
      <c r="C23" s="2" t="s">
        <v>20</v>
      </c>
      <c r="F23" s="33">
        <v>5038856080339</v>
      </c>
      <c r="H23" s="19">
        <v>150</v>
      </c>
      <c r="I23" s="45">
        <v>0.01</v>
      </c>
      <c r="J23" s="41">
        <v>0</v>
      </c>
      <c r="K23" s="41">
        <v>0</v>
      </c>
      <c r="L23" s="41">
        <v>0</v>
      </c>
      <c r="M23" s="46">
        <v>0</v>
      </c>
    </row>
    <row r="24" spans="1:13" x14ac:dyDescent="0.35">
      <c r="A24" s="3">
        <v>1050009</v>
      </c>
      <c r="B24" s="2" t="s">
        <v>31</v>
      </c>
      <c r="C24" s="2" t="s">
        <v>28</v>
      </c>
      <c r="F24" s="33">
        <v>5038856080551</v>
      </c>
      <c r="H24" s="19">
        <v>176</v>
      </c>
      <c r="I24" s="45">
        <v>0.01</v>
      </c>
      <c r="J24" s="41">
        <v>0</v>
      </c>
      <c r="K24" s="41">
        <v>0</v>
      </c>
      <c r="L24" s="41">
        <v>0</v>
      </c>
      <c r="M24" s="46">
        <v>0</v>
      </c>
    </row>
    <row r="25" spans="1:13" x14ac:dyDescent="0.35">
      <c r="A25" s="3">
        <v>1058002</v>
      </c>
      <c r="B25" s="2" t="s">
        <v>32</v>
      </c>
      <c r="C25" s="2" t="s">
        <v>27</v>
      </c>
      <c r="F25" s="33">
        <v>5038856045697</v>
      </c>
      <c r="H25" s="19">
        <v>538</v>
      </c>
      <c r="I25" s="45">
        <v>0</v>
      </c>
      <c r="J25" s="41">
        <v>0.01</v>
      </c>
      <c r="K25" s="41">
        <v>0</v>
      </c>
      <c r="L25" s="41">
        <v>0</v>
      </c>
      <c r="M25" s="46">
        <v>0</v>
      </c>
    </row>
    <row r="26" spans="1:13" x14ac:dyDescent="0.35">
      <c r="A26" s="3">
        <v>1058003</v>
      </c>
      <c r="B26" s="2" t="s">
        <v>32</v>
      </c>
      <c r="C26" s="2" t="s">
        <v>20</v>
      </c>
      <c r="F26" s="33">
        <v>5038856045703</v>
      </c>
      <c r="H26" s="19">
        <v>538</v>
      </c>
      <c r="I26" s="45">
        <v>0</v>
      </c>
      <c r="J26" s="41">
        <v>0.01</v>
      </c>
      <c r="K26" s="41">
        <v>0</v>
      </c>
      <c r="L26" s="41">
        <v>0</v>
      </c>
      <c r="M26" s="46">
        <v>0</v>
      </c>
    </row>
    <row r="27" spans="1:13" x14ac:dyDescent="0.35">
      <c r="A27" s="3">
        <v>1058005</v>
      </c>
      <c r="B27" s="2" t="s">
        <v>33</v>
      </c>
      <c r="C27" s="2" t="s">
        <v>27</v>
      </c>
      <c r="F27" s="33">
        <v>5038856045727</v>
      </c>
      <c r="H27" s="19">
        <v>364</v>
      </c>
      <c r="I27" s="45">
        <v>0.01</v>
      </c>
      <c r="J27" s="41">
        <v>0</v>
      </c>
      <c r="K27" s="41">
        <v>0</v>
      </c>
      <c r="L27" s="41">
        <v>0</v>
      </c>
      <c r="M27" s="46">
        <v>0</v>
      </c>
    </row>
    <row r="28" spans="1:13" x14ac:dyDescent="0.35">
      <c r="A28" s="3">
        <v>1058006</v>
      </c>
      <c r="B28" s="2" t="s">
        <v>33</v>
      </c>
      <c r="C28" s="2" t="s">
        <v>20</v>
      </c>
      <c r="F28" s="33">
        <v>5038856045734</v>
      </c>
      <c r="H28" s="19">
        <v>364</v>
      </c>
      <c r="I28" s="45">
        <v>0.01</v>
      </c>
      <c r="J28" s="41">
        <v>0</v>
      </c>
      <c r="K28" s="41">
        <v>0</v>
      </c>
      <c r="L28" s="41">
        <v>0</v>
      </c>
      <c r="M28" s="46">
        <v>0</v>
      </c>
    </row>
    <row r="29" spans="1:13" x14ac:dyDescent="0.35">
      <c r="A29" s="3">
        <v>1058013</v>
      </c>
      <c r="B29" s="2" t="s">
        <v>34</v>
      </c>
      <c r="C29" s="2" t="s">
        <v>25</v>
      </c>
      <c r="F29" s="33">
        <v>5038856073577</v>
      </c>
      <c r="H29" s="19">
        <v>218</v>
      </c>
      <c r="I29" s="45">
        <v>0.01</v>
      </c>
      <c r="J29" s="41">
        <v>0</v>
      </c>
      <c r="K29" s="41">
        <v>0</v>
      </c>
      <c r="L29" s="41">
        <v>0</v>
      </c>
      <c r="M29" s="46">
        <v>0</v>
      </c>
    </row>
    <row r="30" spans="1:13" x14ac:dyDescent="0.35">
      <c r="A30" s="3">
        <v>1058016</v>
      </c>
      <c r="B30" s="2" t="s">
        <v>35</v>
      </c>
      <c r="C30" s="2" t="s">
        <v>36</v>
      </c>
      <c r="D30" s="2" t="s">
        <v>847</v>
      </c>
      <c r="E30" s="15">
        <v>1058226</v>
      </c>
      <c r="F30" s="33">
        <v>5038856073607</v>
      </c>
      <c r="H30" s="19">
        <v>226</v>
      </c>
      <c r="I30" s="45">
        <v>0.01</v>
      </c>
      <c r="J30" s="41">
        <v>0</v>
      </c>
      <c r="K30" s="41">
        <v>0</v>
      </c>
      <c r="L30" s="41">
        <v>0</v>
      </c>
      <c r="M30" s="46">
        <v>0</v>
      </c>
    </row>
    <row r="31" spans="1:13" x14ac:dyDescent="0.35">
      <c r="A31" s="3">
        <v>1058018</v>
      </c>
      <c r="B31" s="2" t="s">
        <v>35</v>
      </c>
      <c r="C31" s="2" t="s">
        <v>25</v>
      </c>
      <c r="F31" s="33">
        <v>5038856073621</v>
      </c>
      <c r="H31" s="19">
        <v>257</v>
      </c>
      <c r="I31" s="45">
        <v>0.01</v>
      </c>
      <c r="J31" s="41">
        <v>0</v>
      </c>
      <c r="K31" s="41">
        <v>0</v>
      </c>
      <c r="L31" s="41">
        <v>0</v>
      </c>
      <c r="M31" s="46">
        <v>0</v>
      </c>
    </row>
    <row r="32" spans="1:13" x14ac:dyDescent="0.35">
      <c r="A32" s="3">
        <v>1058020</v>
      </c>
      <c r="B32" s="2" t="s">
        <v>765</v>
      </c>
      <c r="C32" s="2" t="s">
        <v>27</v>
      </c>
      <c r="D32" s="2" t="s">
        <v>848</v>
      </c>
      <c r="F32" s="33">
        <v>5038856074000</v>
      </c>
      <c r="H32" s="19">
        <v>187</v>
      </c>
      <c r="I32" s="45">
        <v>0.01</v>
      </c>
      <c r="J32" s="41">
        <v>0</v>
      </c>
      <c r="K32" s="41">
        <v>0</v>
      </c>
      <c r="L32" s="41">
        <v>0</v>
      </c>
      <c r="M32" s="46">
        <v>0</v>
      </c>
    </row>
    <row r="33" spans="1:13" x14ac:dyDescent="0.35">
      <c r="A33" s="3">
        <v>1058021</v>
      </c>
      <c r="B33" s="2" t="s">
        <v>765</v>
      </c>
      <c r="C33" s="2" t="s">
        <v>26</v>
      </c>
      <c r="D33" s="2" t="s">
        <v>848</v>
      </c>
      <c r="F33" s="33">
        <v>5038856074017</v>
      </c>
      <c r="H33" s="19">
        <v>257</v>
      </c>
      <c r="I33" s="45">
        <v>0.01</v>
      </c>
      <c r="J33" s="41">
        <v>0</v>
      </c>
      <c r="K33" s="41">
        <v>0</v>
      </c>
      <c r="L33" s="41">
        <v>0</v>
      </c>
      <c r="M33" s="46">
        <v>0</v>
      </c>
    </row>
    <row r="34" spans="1:13" x14ac:dyDescent="0.35">
      <c r="A34" s="3">
        <v>1058022</v>
      </c>
      <c r="B34" s="2" t="s">
        <v>765</v>
      </c>
      <c r="C34" s="2" t="s">
        <v>25</v>
      </c>
      <c r="D34" s="2" t="s">
        <v>848</v>
      </c>
      <c r="F34" s="33">
        <v>5038856074024</v>
      </c>
      <c r="H34" s="19">
        <v>257</v>
      </c>
      <c r="I34" s="45">
        <v>0.01</v>
      </c>
      <c r="J34" s="41">
        <v>0</v>
      </c>
      <c r="K34" s="41">
        <v>0</v>
      </c>
      <c r="L34" s="41">
        <v>0</v>
      </c>
      <c r="M34" s="46">
        <v>0</v>
      </c>
    </row>
    <row r="35" spans="1:13" x14ac:dyDescent="0.35">
      <c r="A35" s="3">
        <v>1058023</v>
      </c>
      <c r="B35" s="2" t="s">
        <v>765</v>
      </c>
      <c r="C35" s="2" t="s">
        <v>12</v>
      </c>
      <c r="D35" s="2" t="s">
        <v>848</v>
      </c>
      <c r="F35" s="33">
        <v>5038856074031</v>
      </c>
      <c r="H35" s="19">
        <v>257</v>
      </c>
      <c r="I35" s="45">
        <v>0.01</v>
      </c>
      <c r="J35" s="41">
        <v>0</v>
      </c>
      <c r="K35" s="41">
        <v>0</v>
      </c>
      <c r="L35" s="41">
        <v>0</v>
      </c>
      <c r="M35" s="46">
        <v>0</v>
      </c>
    </row>
    <row r="36" spans="1:13" x14ac:dyDescent="0.35">
      <c r="A36" s="3">
        <v>1058024</v>
      </c>
      <c r="B36" s="2" t="s">
        <v>35</v>
      </c>
      <c r="C36" s="2" t="s">
        <v>20</v>
      </c>
      <c r="F36" s="33">
        <v>5038856074963</v>
      </c>
      <c r="H36" s="19">
        <v>248</v>
      </c>
      <c r="I36" s="45">
        <v>0.01</v>
      </c>
      <c r="J36" s="41">
        <v>0</v>
      </c>
      <c r="K36" s="41">
        <v>0</v>
      </c>
      <c r="L36" s="41">
        <v>0</v>
      </c>
      <c r="M36" s="46">
        <v>0</v>
      </c>
    </row>
    <row r="37" spans="1:13" x14ac:dyDescent="0.35">
      <c r="A37" s="3">
        <v>1058025</v>
      </c>
      <c r="B37" s="2" t="s">
        <v>765</v>
      </c>
      <c r="C37" s="2" t="s">
        <v>20</v>
      </c>
      <c r="D37" s="2" t="s">
        <v>848</v>
      </c>
      <c r="F37" s="33">
        <v>5038856074970</v>
      </c>
      <c r="G37" s="33" t="s">
        <v>936</v>
      </c>
      <c r="H37" s="19">
        <v>248</v>
      </c>
      <c r="I37" s="45">
        <v>0.01</v>
      </c>
      <c r="J37" s="41"/>
      <c r="K37" s="41"/>
      <c r="L37" s="41"/>
      <c r="M37" s="46"/>
    </row>
    <row r="38" spans="1:13" x14ac:dyDescent="0.35">
      <c r="A38" s="3">
        <v>1058027</v>
      </c>
      <c r="B38" s="2" t="s">
        <v>34</v>
      </c>
      <c r="C38" s="2" t="s">
        <v>20</v>
      </c>
      <c r="F38" s="33">
        <v>5038856074994</v>
      </c>
      <c r="H38" s="19">
        <v>206</v>
      </c>
      <c r="I38" s="45">
        <v>0.01</v>
      </c>
      <c r="J38" s="41"/>
      <c r="K38" s="41"/>
      <c r="L38" s="41"/>
      <c r="M38" s="46"/>
    </row>
    <row r="39" spans="1:13" x14ac:dyDescent="0.35">
      <c r="A39" s="3">
        <v>1058030</v>
      </c>
      <c r="B39" s="2" t="s">
        <v>35</v>
      </c>
      <c r="C39" s="2" t="s">
        <v>28</v>
      </c>
      <c r="F39" s="33">
        <v>5038856075502</v>
      </c>
      <c r="H39" s="19">
        <v>277</v>
      </c>
      <c r="I39" s="45">
        <v>0.01</v>
      </c>
      <c r="J39" s="41">
        <v>0</v>
      </c>
      <c r="K39" s="41">
        <v>0</v>
      </c>
      <c r="L39" s="41">
        <v>0</v>
      </c>
      <c r="M39" s="46">
        <v>0</v>
      </c>
    </row>
    <row r="40" spans="1:13" x14ac:dyDescent="0.35">
      <c r="A40" s="3">
        <v>1058031</v>
      </c>
      <c r="B40" s="2" t="s">
        <v>765</v>
      </c>
      <c r="C40" s="2" t="s">
        <v>28</v>
      </c>
      <c r="D40" s="2" t="s">
        <v>848</v>
      </c>
      <c r="F40" s="33">
        <v>5038856075519</v>
      </c>
      <c r="H40" s="19">
        <v>277</v>
      </c>
      <c r="I40" s="45">
        <v>0.01</v>
      </c>
      <c r="J40" s="41">
        <v>0</v>
      </c>
      <c r="K40" s="41">
        <v>0</v>
      </c>
      <c r="L40" s="41">
        <v>0</v>
      </c>
      <c r="M40" s="46">
        <v>0</v>
      </c>
    </row>
    <row r="41" spans="1:13" x14ac:dyDescent="0.35">
      <c r="A41" s="3">
        <v>1058032</v>
      </c>
      <c r="B41" s="2" t="s">
        <v>37</v>
      </c>
      <c r="C41" s="2" t="s">
        <v>27</v>
      </c>
      <c r="F41" s="33">
        <v>5038856075885</v>
      </c>
      <c r="H41" s="19">
        <v>271</v>
      </c>
      <c r="I41" s="45">
        <v>0.01</v>
      </c>
      <c r="J41" s="41">
        <v>0</v>
      </c>
      <c r="K41" s="41">
        <v>0</v>
      </c>
      <c r="L41" s="41">
        <v>0</v>
      </c>
      <c r="M41" s="46">
        <v>0</v>
      </c>
    </row>
    <row r="42" spans="1:13" x14ac:dyDescent="0.35">
      <c r="A42" s="3">
        <v>1058033</v>
      </c>
      <c r="B42" s="2" t="s">
        <v>37</v>
      </c>
      <c r="C42" s="2" t="s">
        <v>20</v>
      </c>
      <c r="F42" s="33">
        <v>5038856075922</v>
      </c>
      <c r="H42" s="19">
        <v>271</v>
      </c>
      <c r="I42" s="45">
        <v>0.01</v>
      </c>
      <c r="J42" s="41">
        <v>0</v>
      </c>
      <c r="K42" s="41">
        <v>0</v>
      </c>
      <c r="L42" s="41">
        <v>0</v>
      </c>
      <c r="M42" s="46">
        <v>0</v>
      </c>
    </row>
    <row r="43" spans="1:13" x14ac:dyDescent="0.35">
      <c r="A43" s="3">
        <v>1058056</v>
      </c>
      <c r="B43" s="2" t="s">
        <v>37</v>
      </c>
      <c r="C43" s="2" t="s">
        <v>25</v>
      </c>
      <c r="F43" s="33">
        <v>5038856079357</v>
      </c>
      <c r="H43" s="19">
        <v>274</v>
      </c>
      <c r="I43" s="45">
        <v>0.01</v>
      </c>
      <c r="J43" s="41">
        <v>0</v>
      </c>
      <c r="K43" s="41">
        <v>0</v>
      </c>
      <c r="L43" s="41">
        <v>0</v>
      </c>
      <c r="M43" s="46">
        <v>0</v>
      </c>
    </row>
    <row r="44" spans="1:13" x14ac:dyDescent="0.35">
      <c r="A44" s="3">
        <v>1058057</v>
      </c>
      <c r="B44" s="2" t="s">
        <v>33</v>
      </c>
      <c r="C44" s="2" t="s">
        <v>25</v>
      </c>
      <c r="F44" s="33">
        <v>5038856045789</v>
      </c>
      <c r="H44" s="19">
        <v>374</v>
      </c>
      <c r="I44" s="45">
        <v>0.01</v>
      </c>
      <c r="J44" s="41">
        <v>0</v>
      </c>
      <c r="K44" s="41">
        <v>0</v>
      </c>
      <c r="L44" s="41">
        <v>0</v>
      </c>
      <c r="M44" s="46">
        <v>0</v>
      </c>
    </row>
    <row r="45" spans="1:13" x14ac:dyDescent="0.35">
      <c r="A45" s="3">
        <v>1058058</v>
      </c>
      <c r="B45" s="2" t="s">
        <v>32</v>
      </c>
      <c r="C45" s="2" t="s">
        <v>25</v>
      </c>
      <c r="F45" s="33">
        <v>5038856045796</v>
      </c>
      <c r="H45" s="19">
        <v>581</v>
      </c>
      <c r="I45" s="45">
        <v>0</v>
      </c>
      <c r="J45" s="41">
        <v>0.01</v>
      </c>
      <c r="K45" s="41">
        <v>0</v>
      </c>
      <c r="L45" s="41">
        <v>0</v>
      </c>
      <c r="M45" s="46">
        <v>0</v>
      </c>
    </row>
    <row r="46" spans="1:13" x14ac:dyDescent="0.35">
      <c r="A46" s="3">
        <v>1058062</v>
      </c>
      <c r="B46" s="2" t="s">
        <v>38</v>
      </c>
      <c r="C46" s="2" t="s">
        <v>27</v>
      </c>
      <c r="F46" s="33">
        <v>5038856080162</v>
      </c>
      <c r="H46" s="19">
        <v>263</v>
      </c>
      <c r="I46" s="45">
        <v>0.01</v>
      </c>
      <c r="J46" s="41">
        <v>0</v>
      </c>
      <c r="K46" s="41">
        <v>0</v>
      </c>
      <c r="L46" s="41">
        <v>0</v>
      </c>
      <c r="M46" s="46">
        <v>0</v>
      </c>
    </row>
    <row r="47" spans="1:13" x14ac:dyDescent="0.35">
      <c r="A47" s="3">
        <v>1058065</v>
      </c>
      <c r="B47" s="2" t="s">
        <v>38</v>
      </c>
      <c r="C47" s="2" t="s">
        <v>25</v>
      </c>
      <c r="F47" s="33">
        <v>5038856080407</v>
      </c>
      <c r="H47" s="19">
        <v>284</v>
      </c>
      <c r="I47" s="45">
        <v>0.01</v>
      </c>
      <c r="J47" s="41">
        <v>0</v>
      </c>
      <c r="K47" s="41">
        <v>0</v>
      </c>
      <c r="L47" s="41">
        <v>0</v>
      </c>
      <c r="M47" s="46">
        <v>0</v>
      </c>
    </row>
    <row r="48" spans="1:13" x14ac:dyDescent="0.35">
      <c r="A48" s="3">
        <v>1058067</v>
      </c>
      <c r="B48" s="2" t="s">
        <v>38</v>
      </c>
      <c r="C48" s="2" t="s">
        <v>20</v>
      </c>
      <c r="F48" s="33">
        <v>5038856080421</v>
      </c>
      <c r="H48" s="19">
        <v>263</v>
      </c>
      <c r="I48" s="45">
        <v>0.01</v>
      </c>
      <c r="J48" s="41">
        <v>0</v>
      </c>
      <c r="K48" s="41">
        <v>0</v>
      </c>
      <c r="L48" s="41">
        <v>0</v>
      </c>
      <c r="M48" s="46">
        <v>0</v>
      </c>
    </row>
    <row r="49" spans="1:13" x14ac:dyDescent="0.35">
      <c r="A49" s="3">
        <v>1058084</v>
      </c>
      <c r="B49" s="2" t="s">
        <v>34</v>
      </c>
      <c r="C49" s="2" t="s">
        <v>26</v>
      </c>
      <c r="F49" s="33">
        <v>5038856082586</v>
      </c>
      <c r="H49" s="19">
        <v>218</v>
      </c>
      <c r="I49" s="45">
        <v>0.01</v>
      </c>
      <c r="J49" s="41">
        <v>0</v>
      </c>
      <c r="K49" s="41">
        <v>0</v>
      </c>
      <c r="L49" s="41">
        <v>0</v>
      </c>
      <c r="M49" s="46">
        <v>0</v>
      </c>
    </row>
    <row r="50" spans="1:13" x14ac:dyDescent="0.35">
      <c r="A50" s="3">
        <v>1058085</v>
      </c>
      <c r="B50" s="2" t="s">
        <v>35</v>
      </c>
      <c r="C50" s="2" t="s">
        <v>26</v>
      </c>
      <c r="F50" s="33">
        <v>5038856082593</v>
      </c>
      <c r="H50" s="19">
        <v>257</v>
      </c>
      <c r="I50" s="45">
        <v>0.01</v>
      </c>
      <c r="J50" s="41">
        <v>0</v>
      </c>
      <c r="K50" s="41">
        <v>0</v>
      </c>
      <c r="L50" s="41">
        <v>0</v>
      </c>
      <c r="M50" s="46">
        <v>0</v>
      </c>
    </row>
    <row r="51" spans="1:13" x14ac:dyDescent="0.35">
      <c r="A51" s="3">
        <v>1058088</v>
      </c>
      <c r="B51" s="2" t="s">
        <v>38</v>
      </c>
      <c r="C51" s="2" t="s">
        <v>26</v>
      </c>
      <c r="F51" s="33">
        <v>5038856082982</v>
      </c>
      <c r="H51" s="19">
        <v>284</v>
      </c>
      <c r="I51" s="45">
        <v>0.01</v>
      </c>
      <c r="J51" s="41">
        <v>0</v>
      </c>
      <c r="K51" s="41">
        <v>0</v>
      </c>
      <c r="L51" s="41">
        <v>0</v>
      </c>
      <c r="M51" s="46">
        <v>0</v>
      </c>
    </row>
    <row r="52" spans="1:13" x14ac:dyDescent="0.35">
      <c r="A52" s="3">
        <v>1058105</v>
      </c>
      <c r="B52" s="2" t="s">
        <v>37</v>
      </c>
      <c r="C52" s="2" t="s">
        <v>28</v>
      </c>
      <c r="F52" s="33">
        <v>5038856084207</v>
      </c>
      <c r="H52" s="19">
        <v>278</v>
      </c>
      <c r="I52" s="45">
        <v>0.01</v>
      </c>
      <c r="J52" s="41">
        <v>0</v>
      </c>
      <c r="K52" s="41">
        <v>0</v>
      </c>
      <c r="L52" s="41">
        <v>0</v>
      </c>
      <c r="M52" s="46">
        <v>0</v>
      </c>
    </row>
    <row r="53" spans="1:13" x14ac:dyDescent="0.35">
      <c r="A53" s="3">
        <v>1058106</v>
      </c>
      <c r="B53" s="2" t="s">
        <v>33</v>
      </c>
      <c r="C53" s="2" t="s">
        <v>28</v>
      </c>
      <c r="F53" s="33">
        <v>5038856084214</v>
      </c>
      <c r="H53" s="19">
        <v>385</v>
      </c>
      <c r="I53" s="45">
        <v>0.01</v>
      </c>
      <c r="J53" s="41">
        <v>0</v>
      </c>
      <c r="K53" s="41">
        <v>0</v>
      </c>
      <c r="L53" s="41">
        <v>0</v>
      </c>
      <c r="M53" s="46">
        <v>0</v>
      </c>
    </row>
    <row r="54" spans="1:13" x14ac:dyDescent="0.35">
      <c r="A54" s="3">
        <v>1058107</v>
      </c>
      <c r="B54" s="2" t="s">
        <v>32</v>
      </c>
      <c r="C54" s="2" t="s">
        <v>28</v>
      </c>
      <c r="F54" s="33">
        <v>5038856084221</v>
      </c>
      <c r="H54" s="19">
        <v>598</v>
      </c>
      <c r="I54" s="45">
        <v>0</v>
      </c>
      <c r="J54" s="41">
        <v>0.01</v>
      </c>
      <c r="K54" s="41">
        <v>0</v>
      </c>
      <c r="L54" s="41">
        <v>0</v>
      </c>
      <c r="M54" s="46">
        <v>0</v>
      </c>
    </row>
    <row r="55" spans="1:13" x14ac:dyDescent="0.35">
      <c r="A55" s="3">
        <v>1058108</v>
      </c>
      <c r="B55" s="2" t="s">
        <v>34</v>
      </c>
      <c r="C55" s="2" t="s">
        <v>28</v>
      </c>
      <c r="F55" s="33">
        <v>5038856084818</v>
      </c>
      <c r="H55" s="19">
        <v>223</v>
      </c>
      <c r="I55" s="45">
        <v>0.01</v>
      </c>
      <c r="J55" s="41">
        <v>0</v>
      </c>
      <c r="K55" s="41">
        <v>0</v>
      </c>
      <c r="L55" s="41">
        <v>0</v>
      </c>
      <c r="M55" s="46">
        <v>0</v>
      </c>
    </row>
    <row r="56" spans="1:13" x14ac:dyDescent="0.35">
      <c r="A56" s="3">
        <v>1058120</v>
      </c>
      <c r="B56" s="2" t="s">
        <v>33</v>
      </c>
      <c r="C56" s="2" t="s">
        <v>26</v>
      </c>
      <c r="D56" s="2" t="s">
        <v>848</v>
      </c>
      <c r="F56" s="33">
        <v>5038856102826</v>
      </c>
      <c r="H56" s="19">
        <v>374</v>
      </c>
      <c r="I56" s="45">
        <v>0.01</v>
      </c>
      <c r="J56" s="41">
        <v>0</v>
      </c>
      <c r="K56" s="41">
        <v>0</v>
      </c>
      <c r="L56" s="41">
        <v>0</v>
      </c>
      <c r="M56" s="46">
        <v>0</v>
      </c>
    </row>
    <row r="57" spans="1:13" x14ac:dyDescent="0.35">
      <c r="A57" s="3">
        <v>1058149</v>
      </c>
      <c r="B57" s="2" t="s">
        <v>32</v>
      </c>
      <c r="C57" s="2" t="s">
        <v>26</v>
      </c>
      <c r="D57" s="2" t="s">
        <v>848</v>
      </c>
      <c r="F57" s="33">
        <v>5038856106022</v>
      </c>
      <c r="H57" s="19">
        <v>581</v>
      </c>
      <c r="I57" s="45">
        <v>0</v>
      </c>
      <c r="J57" s="41">
        <v>0.01</v>
      </c>
      <c r="K57" s="41">
        <v>0</v>
      </c>
      <c r="L57" s="41">
        <v>0</v>
      </c>
      <c r="M57" s="46">
        <v>0</v>
      </c>
    </row>
    <row r="58" spans="1:13" x14ac:dyDescent="0.35">
      <c r="A58" s="3">
        <v>1058153</v>
      </c>
      <c r="B58" s="2" t="s">
        <v>39</v>
      </c>
      <c r="C58" s="2" t="s">
        <v>20</v>
      </c>
      <c r="D58" s="2" t="s">
        <v>849</v>
      </c>
      <c r="E58" s="15">
        <v>1058246</v>
      </c>
      <c r="F58" s="33">
        <v>5038856107937</v>
      </c>
      <c r="H58" s="19">
        <v>245</v>
      </c>
      <c r="I58" s="45">
        <v>0.01</v>
      </c>
      <c r="J58" s="41">
        <v>0</v>
      </c>
      <c r="K58" s="41">
        <v>0</v>
      </c>
      <c r="L58" s="41">
        <v>0</v>
      </c>
      <c r="M58" s="46">
        <v>0</v>
      </c>
    </row>
    <row r="59" spans="1:13" x14ac:dyDescent="0.35">
      <c r="A59" s="3">
        <v>1058154</v>
      </c>
      <c r="B59" s="2" t="s">
        <v>39</v>
      </c>
      <c r="C59" s="2" t="s">
        <v>27</v>
      </c>
      <c r="D59" s="2" t="s">
        <v>850</v>
      </c>
      <c r="E59" s="15">
        <v>1058249</v>
      </c>
      <c r="F59" s="33">
        <v>5038856107944</v>
      </c>
      <c r="H59" s="19">
        <v>245</v>
      </c>
      <c r="I59" s="45">
        <v>0.01</v>
      </c>
      <c r="J59" s="41">
        <v>0</v>
      </c>
      <c r="K59" s="41">
        <v>0</v>
      </c>
      <c r="L59" s="41">
        <v>0</v>
      </c>
      <c r="M59" s="46">
        <v>0</v>
      </c>
    </row>
    <row r="60" spans="1:13" x14ac:dyDescent="0.35">
      <c r="A60" s="3">
        <v>1058155</v>
      </c>
      <c r="B60" s="2" t="s">
        <v>39</v>
      </c>
      <c r="C60" s="2" t="s">
        <v>25</v>
      </c>
      <c r="D60" s="2" t="s">
        <v>851</v>
      </c>
      <c r="E60" s="15">
        <v>1058248</v>
      </c>
      <c r="F60" s="33">
        <v>5038856107951</v>
      </c>
      <c r="H60" s="19">
        <v>253</v>
      </c>
      <c r="I60" s="45">
        <v>0.01</v>
      </c>
      <c r="J60" s="41">
        <v>0</v>
      </c>
      <c r="K60" s="41">
        <v>0</v>
      </c>
      <c r="L60" s="41">
        <v>0</v>
      </c>
      <c r="M60" s="46">
        <v>0</v>
      </c>
    </row>
    <row r="61" spans="1:13" x14ac:dyDescent="0.35">
      <c r="A61" s="3">
        <v>1058156</v>
      </c>
      <c r="B61" s="2" t="s">
        <v>39</v>
      </c>
      <c r="C61" s="2" t="s">
        <v>28</v>
      </c>
      <c r="D61" s="2" t="s">
        <v>852</v>
      </c>
      <c r="E61" s="15">
        <v>1058247</v>
      </c>
      <c r="F61" s="33">
        <v>5038856107968</v>
      </c>
      <c r="H61" s="19">
        <v>268</v>
      </c>
      <c r="I61" s="45">
        <v>0.01</v>
      </c>
      <c r="J61" s="41">
        <v>0</v>
      </c>
      <c r="K61" s="41">
        <v>0</v>
      </c>
      <c r="L61" s="41">
        <v>0</v>
      </c>
      <c r="M61" s="46">
        <v>0</v>
      </c>
    </row>
    <row r="62" spans="1:13" x14ac:dyDescent="0.35">
      <c r="A62" s="3">
        <v>1058187</v>
      </c>
      <c r="B62" s="2" t="s">
        <v>39</v>
      </c>
      <c r="C62" s="2" t="s">
        <v>26</v>
      </c>
      <c r="D62" s="2" t="s">
        <v>853</v>
      </c>
      <c r="E62" s="15">
        <v>1058245</v>
      </c>
      <c r="F62" s="33">
        <v>5038856113280</v>
      </c>
      <c r="H62" s="19">
        <v>253</v>
      </c>
      <c r="I62" s="45">
        <v>0.01</v>
      </c>
      <c r="J62" s="41">
        <v>0</v>
      </c>
      <c r="K62" s="41">
        <v>0</v>
      </c>
      <c r="L62" s="41">
        <v>0</v>
      </c>
      <c r="M62" s="46">
        <v>0</v>
      </c>
    </row>
    <row r="63" spans="1:13" x14ac:dyDescent="0.35">
      <c r="A63" s="3">
        <v>1058190</v>
      </c>
      <c r="B63" s="2" t="s">
        <v>38</v>
      </c>
      <c r="C63" s="2" t="s">
        <v>28</v>
      </c>
      <c r="D63" s="2" t="s">
        <v>848</v>
      </c>
      <c r="F63" s="33">
        <v>5038856114201</v>
      </c>
      <c r="H63" s="19">
        <v>284</v>
      </c>
      <c r="I63" s="45">
        <v>0</v>
      </c>
      <c r="J63" s="41">
        <v>0</v>
      </c>
      <c r="K63" s="41">
        <v>0</v>
      </c>
      <c r="L63" s="41">
        <v>0</v>
      </c>
      <c r="M63" s="46">
        <v>0</v>
      </c>
    </row>
    <row r="64" spans="1:13" x14ac:dyDescent="0.35">
      <c r="A64" s="3">
        <v>1058192</v>
      </c>
      <c r="B64" s="2" t="s">
        <v>40</v>
      </c>
      <c r="C64" s="2" t="s">
        <v>20</v>
      </c>
      <c r="F64" s="33">
        <v>5038856115130</v>
      </c>
      <c r="H64" s="19">
        <v>409</v>
      </c>
      <c r="I64" s="45">
        <v>0.01</v>
      </c>
      <c r="J64" s="41">
        <v>0</v>
      </c>
      <c r="K64" s="41">
        <v>0</v>
      </c>
      <c r="L64" s="41">
        <v>0</v>
      </c>
      <c r="M64" s="46">
        <v>0</v>
      </c>
    </row>
    <row r="65" spans="1:13" x14ac:dyDescent="0.35">
      <c r="A65" s="3">
        <v>1058194</v>
      </c>
      <c r="B65" s="2" t="s">
        <v>40</v>
      </c>
      <c r="C65" s="2" t="s">
        <v>27</v>
      </c>
      <c r="F65" s="33">
        <v>5038856116229</v>
      </c>
      <c r="H65" s="19">
        <v>409</v>
      </c>
      <c r="I65" s="45">
        <v>0.01</v>
      </c>
      <c r="J65" s="41">
        <v>0</v>
      </c>
      <c r="K65" s="41">
        <v>0</v>
      </c>
      <c r="L65" s="41">
        <v>0</v>
      </c>
      <c r="M65" s="46">
        <v>0</v>
      </c>
    </row>
    <row r="66" spans="1:13" x14ac:dyDescent="0.35">
      <c r="A66" s="3">
        <v>1058195</v>
      </c>
      <c r="B66" s="2" t="s">
        <v>40</v>
      </c>
      <c r="C66" s="2" t="s">
        <v>25</v>
      </c>
      <c r="F66" s="33">
        <v>5038856116236</v>
      </c>
      <c r="H66" s="19">
        <v>426</v>
      </c>
      <c r="I66" s="45">
        <v>0.01</v>
      </c>
      <c r="J66" s="41">
        <v>0</v>
      </c>
      <c r="K66" s="41">
        <v>0</v>
      </c>
      <c r="L66" s="41">
        <v>0</v>
      </c>
      <c r="M66" s="46">
        <v>0</v>
      </c>
    </row>
    <row r="67" spans="1:13" x14ac:dyDescent="0.35">
      <c r="A67" s="3">
        <v>1058196</v>
      </c>
      <c r="B67" s="2" t="s">
        <v>40</v>
      </c>
      <c r="C67" s="2" t="s">
        <v>28</v>
      </c>
      <c r="F67" s="33">
        <v>5038856116243</v>
      </c>
      <c r="H67" s="19">
        <v>443</v>
      </c>
      <c r="I67" s="45">
        <v>0.01</v>
      </c>
      <c r="J67" s="41">
        <v>0</v>
      </c>
      <c r="K67" s="41">
        <v>0</v>
      </c>
      <c r="L67" s="41">
        <v>0</v>
      </c>
      <c r="M67" s="46">
        <v>0</v>
      </c>
    </row>
    <row r="68" spans="1:13" x14ac:dyDescent="0.35">
      <c r="A68" s="3">
        <v>1058197</v>
      </c>
      <c r="B68" s="2" t="s">
        <v>40</v>
      </c>
      <c r="C68" s="2" t="s">
        <v>26</v>
      </c>
      <c r="F68" s="33">
        <v>5038856116250</v>
      </c>
      <c r="H68" s="19">
        <v>426</v>
      </c>
      <c r="I68" s="45">
        <v>0.01</v>
      </c>
      <c r="J68" s="41">
        <v>0</v>
      </c>
      <c r="K68" s="41">
        <v>0</v>
      </c>
      <c r="L68" s="41">
        <v>0</v>
      </c>
      <c r="M68" s="46">
        <v>0</v>
      </c>
    </row>
    <row r="69" spans="1:13" x14ac:dyDescent="0.35">
      <c r="A69" s="3">
        <v>1058210</v>
      </c>
      <c r="B69" s="2" t="s">
        <v>854</v>
      </c>
      <c r="C69" s="2" t="s">
        <v>20</v>
      </c>
      <c r="F69" s="33">
        <v>5038856116717</v>
      </c>
      <c r="H69" s="19">
        <v>527</v>
      </c>
      <c r="I69" s="45">
        <v>0.1</v>
      </c>
      <c r="J69" s="41">
        <v>0</v>
      </c>
      <c r="K69" s="41">
        <v>0</v>
      </c>
      <c r="L69" s="41">
        <v>0</v>
      </c>
      <c r="M69" s="46">
        <v>0</v>
      </c>
    </row>
    <row r="70" spans="1:13" x14ac:dyDescent="0.35">
      <c r="A70" s="3">
        <v>1058212</v>
      </c>
      <c r="B70" s="2" t="s">
        <v>854</v>
      </c>
      <c r="C70" s="2" t="s">
        <v>27</v>
      </c>
      <c r="F70" s="33">
        <v>5038856116793</v>
      </c>
      <c r="H70" s="19">
        <v>527</v>
      </c>
      <c r="I70" s="45">
        <v>0.1</v>
      </c>
      <c r="J70" s="41">
        <v>0</v>
      </c>
      <c r="K70" s="41">
        <v>0</v>
      </c>
      <c r="L70" s="41">
        <v>0</v>
      </c>
      <c r="M70" s="46">
        <v>0</v>
      </c>
    </row>
    <row r="71" spans="1:13" x14ac:dyDescent="0.35">
      <c r="A71" s="3">
        <v>1058213</v>
      </c>
      <c r="B71" s="2" t="s">
        <v>854</v>
      </c>
      <c r="C71" s="2" t="s">
        <v>25</v>
      </c>
      <c r="F71" s="33">
        <v>5038856116809</v>
      </c>
      <c r="H71" s="19">
        <v>527</v>
      </c>
      <c r="I71" s="45">
        <v>0.1</v>
      </c>
      <c r="J71" s="41">
        <v>0</v>
      </c>
      <c r="K71" s="41">
        <v>0</v>
      </c>
      <c r="L71" s="41">
        <v>0</v>
      </c>
      <c r="M71" s="46">
        <v>0</v>
      </c>
    </row>
    <row r="72" spans="1:13" x14ac:dyDescent="0.35">
      <c r="A72" s="3">
        <v>1058214</v>
      </c>
      <c r="B72" s="2" t="s">
        <v>854</v>
      </c>
      <c r="C72" s="2" t="s">
        <v>28</v>
      </c>
      <c r="F72" s="33">
        <v>5038856116816</v>
      </c>
      <c r="H72" s="19">
        <v>527</v>
      </c>
      <c r="I72" s="45">
        <v>0.1</v>
      </c>
      <c r="J72" s="41">
        <v>0</v>
      </c>
      <c r="K72" s="41">
        <v>0</v>
      </c>
      <c r="L72" s="41">
        <v>0</v>
      </c>
      <c r="M72" s="46">
        <v>0</v>
      </c>
    </row>
    <row r="73" spans="1:13" x14ac:dyDescent="0.35">
      <c r="A73" s="3">
        <v>1058225</v>
      </c>
      <c r="B73" s="2" t="s">
        <v>34</v>
      </c>
      <c r="C73" s="2" t="s">
        <v>27</v>
      </c>
      <c r="F73" s="33">
        <v>5038856121759</v>
      </c>
      <c r="H73" s="19">
        <v>206</v>
      </c>
      <c r="I73" s="45">
        <v>0.01</v>
      </c>
      <c r="J73" s="41">
        <v>0</v>
      </c>
      <c r="K73" s="41">
        <v>0</v>
      </c>
      <c r="L73" s="41">
        <v>0</v>
      </c>
      <c r="M73" s="46">
        <v>0</v>
      </c>
    </row>
    <row r="74" spans="1:13" x14ac:dyDescent="0.35">
      <c r="A74" s="3">
        <v>1058226</v>
      </c>
      <c r="B74" s="2" t="s">
        <v>35</v>
      </c>
      <c r="C74" s="2" t="s">
        <v>27</v>
      </c>
      <c r="D74" s="2" t="s">
        <v>855</v>
      </c>
      <c r="F74" s="33">
        <v>5038856121766</v>
      </c>
      <c r="H74" s="19">
        <v>248</v>
      </c>
      <c r="I74" s="45">
        <v>0.01</v>
      </c>
      <c r="J74" s="41">
        <v>0</v>
      </c>
      <c r="K74" s="41">
        <v>0</v>
      </c>
      <c r="L74" s="41">
        <v>0</v>
      </c>
      <c r="M74" s="46">
        <v>0</v>
      </c>
    </row>
    <row r="75" spans="1:13" x14ac:dyDescent="0.35">
      <c r="A75" s="3">
        <v>1058245</v>
      </c>
      <c r="B75" s="2" t="s">
        <v>856</v>
      </c>
      <c r="C75" s="2" t="s">
        <v>26</v>
      </c>
      <c r="D75" s="2" t="s">
        <v>848</v>
      </c>
      <c r="F75" s="33">
        <v>5038856125504</v>
      </c>
      <c r="G75" s="33" t="s">
        <v>936</v>
      </c>
      <c r="H75" s="19">
        <v>316</v>
      </c>
      <c r="I75" s="45">
        <v>0.01</v>
      </c>
      <c r="J75" s="41"/>
      <c r="K75" s="41"/>
      <c r="L75" s="41"/>
      <c r="M75" s="46"/>
    </row>
    <row r="76" spans="1:13" x14ac:dyDescent="0.35">
      <c r="A76" s="3">
        <v>1058246</v>
      </c>
      <c r="B76" s="2" t="s">
        <v>856</v>
      </c>
      <c r="C76" s="2" t="s">
        <v>20</v>
      </c>
      <c r="D76" s="2" t="s">
        <v>857</v>
      </c>
      <c r="F76" s="33">
        <v>5038856125511</v>
      </c>
      <c r="G76" s="33" t="s">
        <v>936</v>
      </c>
      <c r="H76" s="19">
        <v>299</v>
      </c>
      <c r="I76" s="45">
        <v>0.01</v>
      </c>
      <c r="J76" s="41"/>
      <c r="K76" s="41"/>
      <c r="L76" s="41"/>
      <c r="M76" s="46"/>
    </row>
    <row r="77" spans="1:13" x14ac:dyDescent="0.35">
      <c r="A77" s="3">
        <v>1058247</v>
      </c>
      <c r="B77" s="2" t="s">
        <v>856</v>
      </c>
      <c r="C77" s="2" t="s">
        <v>28</v>
      </c>
      <c r="D77" s="2" t="s">
        <v>858</v>
      </c>
      <c r="F77" s="33">
        <v>5038856125528</v>
      </c>
      <c r="G77" s="33" t="s">
        <v>936</v>
      </c>
      <c r="H77" s="19">
        <v>324</v>
      </c>
      <c r="I77" s="45">
        <v>0.01</v>
      </c>
      <c r="J77" s="41"/>
      <c r="K77" s="41"/>
      <c r="L77" s="41"/>
      <c r="M77" s="46"/>
    </row>
    <row r="78" spans="1:13" x14ac:dyDescent="0.35">
      <c r="A78" s="3">
        <v>1058248</v>
      </c>
      <c r="B78" s="2" t="s">
        <v>856</v>
      </c>
      <c r="C78" s="2" t="s">
        <v>25</v>
      </c>
      <c r="D78" s="2" t="s">
        <v>848</v>
      </c>
      <c r="F78" s="33">
        <v>5038856125535</v>
      </c>
      <c r="G78" s="33" t="s">
        <v>936</v>
      </c>
      <c r="H78" s="19">
        <v>316</v>
      </c>
      <c r="I78" s="45">
        <v>0.01</v>
      </c>
      <c r="J78" s="41"/>
      <c r="K78" s="41"/>
      <c r="L78" s="41"/>
      <c r="M78" s="46"/>
    </row>
    <row r="79" spans="1:13" x14ac:dyDescent="0.35">
      <c r="A79" s="3">
        <v>1058249</v>
      </c>
      <c r="B79" s="2" t="s">
        <v>856</v>
      </c>
      <c r="C79" s="2" t="s">
        <v>27</v>
      </c>
      <c r="D79" s="2" t="s">
        <v>859</v>
      </c>
      <c r="F79" s="33">
        <v>5038856125542</v>
      </c>
      <c r="G79" s="33" t="s">
        <v>936</v>
      </c>
      <c r="H79" s="19">
        <v>299</v>
      </c>
      <c r="I79" s="45">
        <v>0.01</v>
      </c>
      <c r="J79" s="41"/>
      <c r="K79" s="41"/>
      <c r="L79" s="41"/>
      <c r="M79" s="46"/>
    </row>
    <row r="80" spans="1:13" x14ac:dyDescent="0.35">
      <c r="A80" s="3">
        <v>1060006</v>
      </c>
      <c r="B80" s="2" t="s">
        <v>41</v>
      </c>
      <c r="C80" s="2" t="s">
        <v>12</v>
      </c>
      <c r="D80" s="2" t="s">
        <v>860</v>
      </c>
      <c r="E80" s="15">
        <v>1060018</v>
      </c>
      <c r="F80" s="33">
        <v>5038856081923</v>
      </c>
      <c r="H80" s="19">
        <v>304</v>
      </c>
      <c r="I80" s="45">
        <v>0.01</v>
      </c>
      <c r="J80" s="41"/>
      <c r="K80" s="41"/>
      <c r="L80" s="41"/>
      <c r="M80" s="46"/>
    </row>
    <row r="81" spans="1:13" x14ac:dyDescent="0.35">
      <c r="A81" s="3">
        <v>1060013</v>
      </c>
      <c r="B81" s="2" t="s">
        <v>41</v>
      </c>
      <c r="C81" s="2" t="s">
        <v>20</v>
      </c>
      <c r="D81" s="2" t="s">
        <v>861</v>
      </c>
      <c r="E81" s="15">
        <v>1060017</v>
      </c>
      <c r="F81" s="33">
        <v>5038856106626</v>
      </c>
      <c r="H81" s="19">
        <v>293</v>
      </c>
      <c r="I81" s="45">
        <v>0.01</v>
      </c>
      <c r="J81" s="41">
        <v>0</v>
      </c>
      <c r="K81" s="41">
        <v>0</v>
      </c>
      <c r="L81" s="41">
        <v>0</v>
      </c>
      <c r="M81" s="46">
        <v>0</v>
      </c>
    </row>
    <row r="82" spans="1:13" x14ac:dyDescent="0.35">
      <c r="A82" s="3">
        <v>1060017</v>
      </c>
      <c r="B82" s="2" t="s">
        <v>41</v>
      </c>
      <c r="C82" s="2" t="s">
        <v>20</v>
      </c>
      <c r="D82" s="2" t="s">
        <v>862</v>
      </c>
      <c r="F82" s="33">
        <v>5038856122381</v>
      </c>
      <c r="H82" s="19">
        <v>293</v>
      </c>
      <c r="I82" s="45">
        <v>0.01</v>
      </c>
      <c r="J82" s="41">
        <v>0</v>
      </c>
      <c r="K82" s="41">
        <v>0</v>
      </c>
      <c r="L82" s="41">
        <v>0</v>
      </c>
      <c r="M82" s="46">
        <v>0</v>
      </c>
    </row>
    <row r="83" spans="1:13" x14ac:dyDescent="0.35">
      <c r="A83" s="3">
        <v>1060018</v>
      </c>
      <c r="B83" s="2" t="s">
        <v>41</v>
      </c>
      <c r="C83" s="2" t="s">
        <v>12</v>
      </c>
      <c r="D83" s="2" t="s">
        <v>863</v>
      </c>
      <c r="F83" s="33">
        <v>5038856122398</v>
      </c>
      <c r="H83" s="19">
        <v>304</v>
      </c>
      <c r="I83" s="45">
        <v>0.01</v>
      </c>
      <c r="J83" s="41">
        <v>0</v>
      </c>
      <c r="K83" s="41">
        <v>0</v>
      </c>
      <c r="L83" s="41">
        <v>0</v>
      </c>
      <c r="M83" s="46">
        <v>0</v>
      </c>
    </row>
    <row r="84" spans="1:13" x14ac:dyDescent="0.35">
      <c r="A84" s="3">
        <v>1074001</v>
      </c>
      <c r="B84" s="2" t="s">
        <v>46</v>
      </c>
      <c r="C84" s="2" t="s">
        <v>45</v>
      </c>
      <c r="F84" s="33">
        <v>5038856004113</v>
      </c>
      <c r="H84" s="19">
        <v>114</v>
      </c>
      <c r="I84" s="45">
        <v>0.01</v>
      </c>
      <c r="J84" s="41">
        <v>0</v>
      </c>
      <c r="K84" s="41">
        <v>0</v>
      </c>
      <c r="L84" s="41">
        <v>0</v>
      </c>
      <c r="M84" s="46">
        <v>0</v>
      </c>
    </row>
    <row r="85" spans="1:13" x14ac:dyDescent="0.35">
      <c r="A85" s="3">
        <v>1079001</v>
      </c>
      <c r="B85" s="2" t="s">
        <v>47</v>
      </c>
      <c r="C85" s="2" t="s">
        <v>48</v>
      </c>
      <c r="F85" s="33">
        <v>642610942518</v>
      </c>
      <c r="H85" s="19">
        <v>113</v>
      </c>
      <c r="I85" s="45">
        <v>0.01</v>
      </c>
      <c r="J85" s="41">
        <v>0</v>
      </c>
      <c r="K85" s="41">
        <v>0</v>
      </c>
      <c r="L85" s="41">
        <v>0</v>
      </c>
      <c r="M85" s="46">
        <v>0</v>
      </c>
    </row>
    <row r="86" spans="1:13" x14ac:dyDescent="0.35">
      <c r="A86" s="3">
        <v>1080044</v>
      </c>
      <c r="B86" s="2" t="s">
        <v>50</v>
      </c>
      <c r="C86" s="2" t="s">
        <v>26</v>
      </c>
      <c r="F86" s="33">
        <v>5038856082135</v>
      </c>
      <c r="H86" s="19">
        <v>174</v>
      </c>
      <c r="I86" s="45">
        <v>0.01</v>
      </c>
      <c r="J86" s="41">
        <v>0</v>
      </c>
      <c r="K86" s="41">
        <v>0</v>
      </c>
      <c r="L86" s="41">
        <v>0</v>
      </c>
      <c r="M86" s="46">
        <v>0</v>
      </c>
    </row>
    <row r="87" spans="1:13" x14ac:dyDescent="0.35">
      <c r="A87" s="3">
        <v>1080045</v>
      </c>
      <c r="B87" s="2" t="s">
        <v>49</v>
      </c>
      <c r="C87" s="2" t="s">
        <v>26</v>
      </c>
      <c r="F87" s="33">
        <v>5038856082159</v>
      </c>
      <c r="H87" s="19">
        <v>160</v>
      </c>
      <c r="I87" s="45">
        <v>0.01</v>
      </c>
      <c r="J87" s="41">
        <v>0</v>
      </c>
      <c r="K87" s="41">
        <v>0</v>
      </c>
      <c r="L87" s="41">
        <v>0</v>
      </c>
      <c r="M87" s="46">
        <v>0</v>
      </c>
    </row>
    <row r="88" spans="1:13" x14ac:dyDescent="0.35">
      <c r="A88" s="3">
        <v>1080046</v>
      </c>
      <c r="B88" s="2" t="s">
        <v>51</v>
      </c>
      <c r="C88" s="2" t="s">
        <v>26</v>
      </c>
      <c r="F88" s="33">
        <v>5038856045918</v>
      </c>
      <c r="H88" s="19">
        <v>224</v>
      </c>
      <c r="I88" s="45">
        <v>0.01</v>
      </c>
      <c r="J88" s="41">
        <v>0</v>
      </c>
      <c r="K88" s="41">
        <v>0</v>
      </c>
      <c r="L88" s="41">
        <v>0</v>
      </c>
      <c r="M88" s="46">
        <v>0</v>
      </c>
    </row>
    <row r="89" spans="1:13" x14ac:dyDescent="0.35">
      <c r="A89" s="3">
        <v>1080047</v>
      </c>
      <c r="B89" s="2" t="s">
        <v>52</v>
      </c>
      <c r="C89" s="2" t="s">
        <v>26</v>
      </c>
      <c r="F89" s="33">
        <v>5038856045925</v>
      </c>
      <c r="H89" s="19">
        <v>344</v>
      </c>
      <c r="I89" s="45">
        <v>0</v>
      </c>
      <c r="J89" s="41">
        <v>0.01</v>
      </c>
      <c r="K89" s="41">
        <v>0</v>
      </c>
      <c r="L89" s="41">
        <v>0</v>
      </c>
      <c r="M89" s="46">
        <v>0</v>
      </c>
    </row>
    <row r="90" spans="1:13" x14ac:dyDescent="0.35">
      <c r="A90" s="3">
        <v>1080051</v>
      </c>
      <c r="B90" s="2" t="s">
        <v>53</v>
      </c>
      <c r="C90" s="2" t="s">
        <v>26</v>
      </c>
      <c r="F90" s="33">
        <v>5038856082647</v>
      </c>
      <c r="H90" s="19">
        <v>374</v>
      </c>
      <c r="I90" s="45">
        <v>0.01</v>
      </c>
      <c r="J90" s="41">
        <v>0</v>
      </c>
      <c r="K90" s="41">
        <v>0</v>
      </c>
      <c r="L90" s="41">
        <v>0</v>
      </c>
      <c r="M90" s="46">
        <v>0</v>
      </c>
    </row>
    <row r="91" spans="1:13" x14ac:dyDescent="0.35">
      <c r="A91" s="3">
        <v>1084021</v>
      </c>
      <c r="B91" s="2" t="s">
        <v>54</v>
      </c>
      <c r="C91" s="2" t="s">
        <v>12</v>
      </c>
      <c r="D91" s="2" t="s">
        <v>864</v>
      </c>
      <c r="E91" s="15">
        <v>1084033</v>
      </c>
      <c r="F91" s="33">
        <v>5038856076196</v>
      </c>
      <c r="H91" s="19">
        <v>325</v>
      </c>
      <c r="I91" s="45">
        <v>0</v>
      </c>
      <c r="J91" s="41">
        <v>0.01</v>
      </c>
      <c r="K91" s="41">
        <v>0</v>
      </c>
      <c r="L91" s="41">
        <v>0</v>
      </c>
      <c r="M91" s="46">
        <v>0</v>
      </c>
    </row>
    <row r="92" spans="1:13" x14ac:dyDescent="0.35">
      <c r="A92" s="3">
        <v>1084022</v>
      </c>
      <c r="B92" s="2" t="s">
        <v>55</v>
      </c>
      <c r="C92" s="2" t="s">
        <v>12</v>
      </c>
      <c r="D92" s="2" t="s">
        <v>865</v>
      </c>
      <c r="E92" s="15">
        <v>1084034</v>
      </c>
      <c r="F92" s="33">
        <v>5038856076202</v>
      </c>
      <c r="H92" s="19">
        <v>494</v>
      </c>
      <c r="I92" s="45">
        <v>0</v>
      </c>
      <c r="J92" s="41">
        <v>0.01</v>
      </c>
      <c r="K92" s="41">
        <v>0</v>
      </c>
      <c r="L92" s="41">
        <v>0</v>
      </c>
      <c r="M92" s="46">
        <v>0</v>
      </c>
    </row>
    <row r="93" spans="1:13" x14ac:dyDescent="0.35">
      <c r="A93" s="3">
        <v>1084033</v>
      </c>
      <c r="B93" s="2" t="s">
        <v>54</v>
      </c>
      <c r="C93" s="2" t="s">
        <v>12</v>
      </c>
      <c r="D93" s="2" t="s">
        <v>866</v>
      </c>
      <c r="F93" s="33">
        <v>5038856118759</v>
      </c>
      <c r="H93" s="19">
        <v>360</v>
      </c>
      <c r="I93" s="45">
        <v>0</v>
      </c>
      <c r="J93" s="41">
        <v>0.01</v>
      </c>
      <c r="K93" s="41">
        <v>0</v>
      </c>
      <c r="L93" s="41">
        <v>0</v>
      </c>
      <c r="M93" s="46">
        <v>0</v>
      </c>
    </row>
    <row r="94" spans="1:13" x14ac:dyDescent="0.35">
      <c r="A94" s="3">
        <v>1084034</v>
      </c>
      <c r="B94" s="2" t="s">
        <v>55</v>
      </c>
      <c r="C94" s="2" t="s">
        <v>12</v>
      </c>
      <c r="D94" s="2" t="s">
        <v>867</v>
      </c>
      <c r="F94" s="33">
        <v>5038856118766</v>
      </c>
      <c r="H94" s="19">
        <v>547</v>
      </c>
      <c r="I94" s="45">
        <v>0</v>
      </c>
      <c r="J94" s="41">
        <v>0.01</v>
      </c>
      <c r="K94" s="41">
        <v>0</v>
      </c>
      <c r="L94" s="41">
        <v>0</v>
      </c>
      <c r="M94" s="46">
        <v>0</v>
      </c>
    </row>
    <row r="95" spans="1:13" x14ac:dyDescent="0.35">
      <c r="A95" s="3">
        <v>1084037</v>
      </c>
      <c r="B95" s="2" t="s">
        <v>55</v>
      </c>
      <c r="C95" s="2" t="s">
        <v>20</v>
      </c>
      <c r="F95" s="33">
        <v>5038856121889</v>
      </c>
      <c r="H95" s="19">
        <v>580</v>
      </c>
      <c r="I95" s="45">
        <v>0</v>
      </c>
      <c r="J95" s="41">
        <v>0.1</v>
      </c>
      <c r="K95" s="41">
        <v>0</v>
      </c>
      <c r="L95" s="41">
        <v>0</v>
      </c>
      <c r="M95" s="46">
        <v>0</v>
      </c>
    </row>
    <row r="96" spans="1:13" x14ac:dyDescent="0.35">
      <c r="A96" s="3">
        <v>1084038</v>
      </c>
      <c r="B96" s="2" t="s">
        <v>54</v>
      </c>
      <c r="C96" s="2" t="s">
        <v>20</v>
      </c>
      <c r="F96" s="33">
        <v>5038856121896</v>
      </c>
      <c r="H96" s="19">
        <v>384</v>
      </c>
      <c r="I96" s="45">
        <v>0</v>
      </c>
      <c r="J96" s="41">
        <v>0.1</v>
      </c>
      <c r="K96" s="41">
        <v>0</v>
      </c>
      <c r="L96" s="41">
        <v>0</v>
      </c>
      <c r="M96" s="46">
        <v>0</v>
      </c>
    </row>
    <row r="97" spans="1:13" x14ac:dyDescent="0.35">
      <c r="A97" s="3">
        <v>1087007</v>
      </c>
      <c r="B97" s="2" t="s">
        <v>56</v>
      </c>
      <c r="C97" s="2" t="s">
        <v>20</v>
      </c>
      <c r="F97" s="33">
        <v>5038856111019</v>
      </c>
      <c r="H97" s="19">
        <v>272</v>
      </c>
      <c r="I97" s="45">
        <v>0</v>
      </c>
      <c r="J97" s="41">
        <v>0.01</v>
      </c>
      <c r="K97" s="41">
        <v>0</v>
      </c>
      <c r="L97" s="41">
        <v>0</v>
      </c>
      <c r="M97" s="46">
        <v>0</v>
      </c>
    </row>
    <row r="98" spans="1:13" x14ac:dyDescent="0.35">
      <c r="A98" s="3">
        <v>1087008</v>
      </c>
      <c r="B98" s="2" t="s">
        <v>57</v>
      </c>
      <c r="C98" s="2" t="s">
        <v>20</v>
      </c>
      <c r="F98" s="33">
        <v>5038856111026</v>
      </c>
      <c r="H98" s="19">
        <v>353</v>
      </c>
      <c r="I98" s="45">
        <v>0</v>
      </c>
      <c r="J98" s="41">
        <v>0.01</v>
      </c>
      <c r="K98" s="41">
        <v>0</v>
      </c>
      <c r="L98" s="41">
        <v>0</v>
      </c>
      <c r="M98" s="46">
        <v>0</v>
      </c>
    </row>
    <row r="99" spans="1:13" x14ac:dyDescent="0.35">
      <c r="A99" s="3">
        <v>1087009</v>
      </c>
      <c r="B99" s="2" t="s">
        <v>56</v>
      </c>
      <c r="C99" s="2" t="s">
        <v>12</v>
      </c>
      <c r="F99" s="33">
        <v>5038856111033</v>
      </c>
      <c r="H99" s="19">
        <v>283</v>
      </c>
      <c r="I99" s="45">
        <v>0</v>
      </c>
      <c r="J99" s="41">
        <v>0.01</v>
      </c>
      <c r="K99" s="41">
        <v>0</v>
      </c>
      <c r="L99" s="41">
        <v>0</v>
      </c>
      <c r="M99" s="46">
        <v>0</v>
      </c>
    </row>
    <row r="100" spans="1:13" x14ac:dyDescent="0.35">
      <c r="A100" s="3">
        <v>1087010</v>
      </c>
      <c r="B100" s="2" t="s">
        <v>57</v>
      </c>
      <c r="C100" s="2" t="s">
        <v>12</v>
      </c>
      <c r="F100" s="33">
        <v>5038856111040</v>
      </c>
      <c r="H100" s="19">
        <v>362</v>
      </c>
      <c r="I100" s="45">
        <v>0</v>
      </c>
      <c r="J100" s="41">
        <v>0.01</v>
      </c>
      <c r="K100" s="41">
        <v>0</v>
      </c>
      <c r="L100" s="41">
        <v>0</v>
      </c>
      <c r="M100" s="46">
        <v>0</v>
      </c>
    </row>
    <row r="101" spans="1:13" x14ac:dyDescent="0.35">
      <c r="A101" s="3">
        <v>1089001</v>
      </c>
      <c r="B101" s="2" t="s">
        <v>58</v>
      </c>
      <c r="C101" s="2" t="s">
        <v>45</v>
      </c>
      <c r="F101" s="33">
        <v>5038856004724</v>
      </c>
      <c r="H101" s="19">
        <v>166</v>
      </c>
      <c r="I101" s="45">
        <v>0.01</v>
      </c>
      <c r="J101" s="41">
        <v>0</v>
      </c>
      <c r="K101" s="41">
        <v>0</v>
      </c>
      <c r="L101" s="41">
        <v>0</v>
      </c>
      <c r="M101" s="46">
        <v>0</v>
      </c>
    </row>
    <row r="102" spans="1:13" x14ac:dyDescent="0.35">
      <c r="A102" s="3">
        <v>1089002</v>
      </c>
      <c r="B102" s="2" t="s">
        <v>59</v>
      </c>
      <c r="C102" s="2" t="s">
        <v>45</v>
      </c>
      <c r="F102" s="33">
        <v>5038856005691</v>
      </c>
      <c r="H102" s="19">
        <v>181</v>
      </c>
      <c r="I102" s="45">
        <v>0.01</v>
      </c>
      <c r="J102" s="41">
        <v>0</v>
      </c>
      <c r="K102" s="41">
        <v>0</v>
      </c>
      <c r="L102" s="41">
        <v>0</v>
      </c>
      <c r="M102" s="46">
        <v>0</v>
      </c>
    </row>
    <row r="103" spans="1:13" x14ac:dyDescent="0.35">
      <c r="A103" s="3">
        <v>1095010</v>
      </c>
      <c r="B103" s="2" t="s">
        <v>61</v>
      </c>
      <c r="C103" s="2" t="s">
        <v>15</v>
      </c>
      <c r="F103" s="33">
        <v>5038856072075</v>
      </c>
      <c r="H103" s="19">
        <v>478</v>
      </c>
      <c r="I103" s="45">
        <v>0</v>
      </c>
      <c r="J103" s="41">
        <v>0.01</v>
      </c>
      <c r="K103" s="41">
        <v>0</v>
      </c>
      <c r="L103" s="41">
        <v>0</v>
      </c>
      <c r="M103" s="46">
        <v>0</v>
      </c>
    </row>
    <row r="104" spans="1:13" x14ac:dyDescent="0.35">
      <c r="A104" s="3">
        <v>1095015</v>
      </c>
      <c r="B104" s="2" t="s">
        <v>63</v>
      </c>
      <c r="C104" s="2" t="s">
        <v>15</v>
      </c>
      <c r="F104" s="33">
        <v>5038856078145</v>
      </c>
      <c r="H104" s="19">
        <v>628</v>
      </c>
      <c r="I104" s="45">
        <v>0</v>
      </c>
      <c r="J104" s="41">
        <v>0.01</v>
      </c>
      <c r="K104" s="41">
        <v>0</v>
      </c>
      <c r="L104" s="41">
        <v>0</v>
      </c>
      <c r="M104" s="46">
        <v>0</v>
      </c>
    </row>
    <row r="105" spans="1:13" x14ac:dyDescent="0.35">
      <c r="A105" s="3">
        <v>1095021</v>
      </c>
      <c r="B105" s="2" t="s">
        <v>64</v>
      </c>
      <c r="C105" s="2" t="s">
        <v>15</v>
      </c>
      <c r="F105" s="33">
        <v>5038856079562</v>
      </c>
      <c r="H105" s="19">
        <v>400</v>
      </c>
      <c r="I105" s="45">
        <v>0.01</v>
      </c>
      <c r="J105" s="41">
        <v>0</v>
      </c>
      <c r="K105" s="41">
        <v>0</v>
      </c>
      <c r="L105" s="41">
        <v>0</v>
      </c>
      <c r="M105" s="46">
        <v>0</v>
      </c>
    </row>
    <row r="106" spans="1:13" x14ac:dyDescent="0.35">
      <c r="A106" s="3">
        <v>1095029</v>
      </c>
      <c r="B106" s="2" t="s">
        <v>60</v>
      </c>
      <c r="C106" s="2" t="s">
        <v>26</v>
      </c>
      <c r="F106" s="33">
        <v>5038856082173</v>
      </c>
      <c r="H106" s="19">
        <v>450</v>
      </c>
      <c r="I106" s="45">
        <v>0.01</v>
      </c>
      <c r="J106" s="41">
        <v>0</v>
      </c>
      <c r="K106" s="41">
        <v>0</v>
      </c>
      <c r="L106" s="41">
        <v>0</v>
      </c>
      <c r="M106" s="46">
        <v>0</v>
      </c>
    </row>
    <row r="107" spans="1:13" x14ac:dyDescent="0.35">
      <c r="A107" s="3">
        <v>1095033</v>
      </c>
      <c r="B107" s="2" t="s">
        <v>66</v>
      </c>
      <c r="C107" s="2" t="s">
        <v>15</v>
      </c>
      <c r="F107" s="33">
        <v>5038856102970</v>
      </c>
      <c r="H107" s="19">
        <v>823</v>
      </c>
      <c r="I107" s="45">
        <v>0</v>
      </c>
      <c r="J107" s="41">
        <v>0.01</v>
      </c>
      <c r="K107" s="41">
        <v>0</v>
      </c>
      <c r="L107" s="41">
        <v>0</v>
      </c>
      <c r="M107" s="46">
        <v>0</v>
      </c>
    </row>
    <row r="108" spans="1:13" x14ac:dyDescent="0.35">
      <c r="A108" s="3">
        <v>1095035</v>
      </c>
      <c r="B108" s="2" t="s">
        <v>61</v>
      </c>
      <c r="C108" s="2" t="s">
        <v>68</v>
      </c>
      <c r="F108" s="33">
        <v>5038856106718</v>
      </c>
      <c r="H108" s="19">
        <v>626</v>
      </c>
      <c r="I108" s="45">
        <v>0</v>
      </c>
      <c r="J108" s="41">
        <v>0.01</v>
      </c>
      <c r="K108" s="41">
        <v>0</v>
      </c>
      <c r="L108" s="41">
        <v>0</v>
      </c>
      <c r="M108" s="46">
        <v>0</v>
      </c>
    </row>
    <row r="109" spans="1:13" x14ac:dyDescent="0.35">
      <c r="A109" s="3">
        <v>1095036</v>
      </c>
      <c r="B109" s="2" t="s">
        <v>69</v>
      </c>
      <c r="C109" s="2" t="s">
        <v>15</v>
      </c>
      <c r="F109" s="33">
        <v>5038856108040</v>
      </c>
      <c r="H109" s="19">
        <v>480</v>
      </c>
      <c r="I109" s="45">
        <v>0.01</v>
      </c>
      <c r="J109" s="41">
        <v>0</v>
      </c>
      <c r="K109" s="41">
        <v>0</v>
      </c>
      <c r="L109" s="41">
        <v>0</v>
      </c>
      <c r="M109" s="46">
        <v>0</v>
      </c>
    </row>
    <row r="110" spans="1:13" x14ac:dyDescent="0.35">
      <c r="A110" s="4">
        <v>1095039</v>
      </c>
      <c r="B110" s="2" t="s">
        <v>62</v>
      </c>
      <c r="C110" s="2" t="s">
        <v>15</v>
      </c>
      <c r="F110" s="33">
        <v>5038856113051</v>
      </c>
      <c r="H110" s="19">
        <v>391</v>
      </c>
      <c r="I110" s="45">
        <v>0.01</v>
      </c>
      <c r="J110" s="41">
        <v>0</v>
      </c>
      <c r="K110" s="41">
        <v>0</v>
      </c>
      <c r="L110" s="41">
        <v>0</v>
      </c>
      <c r="M110" s="46">
        <v>0</v>
      </c>
    </row>
    <row r="111" spans="1:13" x14ac:dyDescent="0.35">
      <c r="A111" s="4">
        <v>1095040</v>
      </c>
      <c r="B111" s="2" t="s">
        <v>70</v>
      </c>
      <c r="C111" s="2" t="s">
        <v>15</v>
      </c>
      <c r="F111" s="33">
        <v>5038856113846</v>
      </c>
      <c r="H111" s="19">
        <v>257</v>
      </c>
      <c r="I111" s="45">
        <v>0.01</v>
      </c>
      <c r="J111" s="41">
        <v>0</v>
      </c>
      <c r="K111" s="41">
        <v>0</v>
      </c>
      <c r="L111" s="41">
        <v>0</v>
      </c>
      <c r="M111" s="46">
        <v>0</v>
      </c>
    </row>
    <row r="112" spans="1:13" x14ac:dyDescent="0.35">
      <c r="A112" s="3">
        <v>1095041</v>
      </c>
      <c r="B112" s="2" t="s">
        <v>60</v>
      </c>
      <c r="C112" s="2" t="s">
        <v>15</v>
      </c>
      <c r="F112" s="33">
        <v>5038856113914</v>
      </c>
      <c r="H112" s="19">
        <v>266</v>
      </c>
      <c r="I112" s="45">
        <v>0.01</v>
      </c>
      <c r="J112" s="41">
        <v>0</v>
      </c>
      <c r="K112" s="41">
        <v>0</v>
      </c>
      <c r="L112" s="41">
        <v>0</v>
      </c>
      <c r="M112" s="46">
        <v>0</v>
      </c>
    </row>
    <row r="113" spans="1:13" x14ac:dyDescent="0.35">
      <c r="A113" s="4">
        <v>1096001</v>
      </c>
      <c r="B113" s="2" t="s">
        <v>71</v>
      </c>
      <c r="C113" s="2" t="s">
        <v>65</v>
      </c>
      <c r="F113" s="33">
        <v>5038856004847</v>
      </c>
      <c r="H113" s="19">
        <v>410</v>
      </c>
      <c r="I113" s="45">
        <v>0.01</v>
      </c>
      <c r="J113" s="41">
        <v>0</v>
      </c>
      <c r="K113" s="41">
        <v>0</v>
      </c>
      <c r="L113" s="41">
        <v>0</v>
      </c>
      <c r="M113" s="46">
        <v>0</v>
      </c>
    </row>
    <row r="114" spans="1:13" x14ac:dyDescent="0.35">
      <c r="A114" s="4">
        <v>1096004</v>
      </c>
      <c r="B114" s="2" t="s">
        <v>72</v>
      </c>
      <c r="C114" s="2" t="s">
        <v>65</v>
      </c>
      <c r="F114" s="33">
        <v>5038856006711</v>
      </c>
      <c r="H114" s="19">
        <v>455</v>
      </c>
      <c r="I114" s="45">
        <v>0</v>
      </c>
      <c r="J114" s="41">
        <v>0.01</v>
      </c>
      <c r="K114" s="41">
        <v>0</v>
      </c>
      <c r="L114" s="41">
        <v>0</v>
      </c>
      <c r="M114" s="46">
        <v>0</v>
      </c>
    </row>
    <row r="115" spans="1:13" x14ac:dyDescent="0.35">
      <c r="A115" s="3">
        <v>1096009</v>
      </c>
      <c r="B115" s="2" t="s">
        <v>71</v>
      </c>
      <c r="C115" s="2" t="s">
        <v>26</v>
      </c>
      <c r="F115" s="33">
        <v>5038856082166</v>
      </c>
      <c r="H115" s="19">
        <v>424</v>
      </c>
      <c r="I115" s="45">
        <v>0.01</v>
      </c>
      <c r="J115" s="41">
        <v>0</v>
      </c>
      <c r="K115" s="41">
        <v>0</v>
      </c>
      <c r="L115" s="41">
        <v>0</v>
      </c>
      <c r="M115" s="46">
        <v>0</v>
      </c>
    </row>
    <row r="116" spans="1:13" x14ac:dyDescent="0.35">
      <c r="A116" s="3">
        <v>1096010</v>
      </c>
      <c r="B116" s="2" t="s">
        <v>72</v>
      </c>
      <c r="C116" s="2" t="s">
        <v>26</v>
      </c>
      <c r="F116" s="33">
        <v>5038856082807</v>
      </c>
      <c r="H116" s="19">
        <v>486</v>
      </c>
      <c r="I116" s="45">
        <v>0</v>
      </c>
      <c r="J116" s="41">
        <v>0.01</v>
      </c>
      <c r="K116" s="41">
        <v>0</v>
      </c>
      <c r="L116" s="41">
        <v>0</v>
      </c>
      <c r="M116" s="46">
        <v>0</v>
      </c>
    </row>
    <row r="117" spans="1:13" x14ac:dyDescent="0.35">
      <c r="A117" s="3">
        <v>1105001</v>
      </c>
      <c r="B117" s="2" t="s">
        <v>73</v>
      </c>
      <c r="C117" s="2" t="s">
        <v>12</v>
      </c>
      <c r="F117" s="33">
        <v>5038856005066</v>
      </c>
      <c r="H117" s="20">
        <v>164</v>
      </c>
      <c r="I117" s="45">
        <v>0.01</v>
      </c>
      <c r="J117" s="41">
        <v>0</v>
      </c>
      <c r="K117" s="41">
        <v>0</v>
      </c>
      <c r="L117" s="41">
        <v>0</v>
      </c>
      <c r="M117" s="46">
        <v>0</v>
      </c>
    </row>
    <row r="118" spans="1:13" x14ac:dyDescent="0.35">
      <c r="A118" s="3">
        <v>1106001</v>
      </c>
      <c r="B118" s="2" t="s">
        <v>74</v>
      </c>
      <c r="C118" s="2" t="s">
        <v>12</v>
      </c>
      <c r="F118" s="33">
        <v>5038856005073</v>
      </c>
      <c r="H118" s="19">
        <v>164</v>
      </c>
      <c r="I118" s="45">
        <v>0.01</v>
      </c>
      <c r="J118" s="41">
        <v>0</v>
      </c>
      <c r="K118" s="41">
        <v>0</v>
      </c>
      <c r="L118" s="41">
        <v>0</v>
      </c>
      <c r="M118" s="46">
        <v>0</v>
      </c>
    </row>
    <row r="119" spans="1:13" x14ac:dyDescent="0.35">
      <c r="A119" s="3">
        <v>1115007</v>
      </c>
      <c r="B119" s="2" t="s">
        <v>77</v>
      </c>
      <c r="C119" s="2" t="s">
        <v>78</v>
      </c>
      <c r="F119" s="33">
        <v>5038856008739</v>
      </c>
      <c r="H119" s="19">
        <v>395</v>
      </c>
      <c r="I119" s="45">
        <v>0.01</v>
      </c>
      <c r="J119" s="41">
        <v>0</v>
      </c>
      <c r="K119" s="41">
        <v>0</v>
      </c>
      <c r="L119" s="41">
        <v>0</v>
      </c>
      <c r="M119" s="46">
        <v>0</v>
      </c>
    </row>
    <row r="120" spans="1:13" x14ac:dyDescent="0.35">
      <c r="A120" s="3">
        <v>1115008</v>
      </c>
      <c r="B120" s="2" t="s">
        <v>77</v>
      </c>
      <c r="C120" s="2" t="s">
        <v>12</v>
      </c>
      <c r="F120" s="33">
        <v>5038856008746</v>
      </c>
      <c r="H120" s="19">
        <v>395</v>
      </c>
      <c r="I120" s="45">
        <v>0.01</v>
      </c>
      <c r="J120" s="41">
        <v>0</v>
      </c>
      <c r="K120" s="41">
        <v>0</v>
      </c>
      <c r="L120" s="41">
        <v>0</v>
      </c>
      <c r="M120" s="46">
        <v>0</v>
      </c>
    </row>
    <row r="121" spans="1:13" x14ac:dyDescent="0.35">
      <c r="A121" s="3">
        <v>1115009</v>
      </c>
      <c r="B121" s="2" t="s">
        <v>79</v>
      </c>
      <c r="C121" s="2" t="s">
        <v>78</v>
      </c>
      <c r="F121" s="33">
        <v>5038856008753</v>
      </c>
      <c r="H121" s="19">
        <v>560</v>
      </c>
      <c r="I121" s="45">
        <v>0</v>
      </c>
      <c r="J121" s="41">
        <v>0.01</v>
      </c>
      <c r="K121" s="41">
        <v>0</v>
      </c>
      <c r="L121" s="41">
        <v>0</v>
      </c>
      <c r="M121" s="46">
        <v>0</v>
      </c>
    </row>
    <row r="122" spans="1:13" x14ac:dyDescent="0.35">
      <c r="A122" s="3">
        <v>1115010</v>
      </c>
      <c r="B122" s="2" t="s">
        <v>79</v>
      </c>
      <c r="C122" s="2" t="s">
        <v>12</v>
      </c>
      <c r="F122" s="33">
        <v>5038856008760</v>
      </c>
      <c r="H122" s="19">
        <v>560</v>
      </c>
      <c r="I122" s="45">
        <v>0</v>
      </c>
      <c r="J122" s="41">
        <v>0.01</v>
      </c>
      <c r="K122" s="41">
        <v>0</v>
      </c>
      <c r="L122" s="41">
        <v>0</v>
      </c>
      <c r="M122" s="46">
        <v>0</v>
      </c>
    </row>
    <row r="123" spans="1:13" x14ac:dyDescent="0.35">
      <c r="A123" s="3">
        <v>1115012</v>
      </c>
      <c r="B123" s="2" t="s">
        <v>77</v>
      </c>
      <c r="C123" s="2" t="s">
        <v>80</v>
      </c>
      <c r="F123" s="33">
        <v>5038856079388</v>
      </c>
      <c r="H123" s="19">
        <v>395</v>
      </c>
      <c r="I123" s="45">
        <v>0.01</v>
      </c>
      <c r="J123" s="41">
        <v>0</v>
      </c>
      <c r="K123" s="41">
        <v>0</v>
      </c>
      <c r="L123" s="41">
        <v>0</v>
      </c>
      <c r="M123" s="46">
        <v>0</v>
      </c>
    </row>
    <row r="124" spans="1:13" x14ac:dyDescent="0.35">
      <c r="A124" s="3">
        <v>1115013</v>
      </c>
      <c r="B124" s="2" t="s">
        <v>79</v>
      </c>
      <c r="C124" s="2" t="s">
        <v>80</v>
      </c>
      <c r="F124" s="33">
        <v>5038856079418</v>
      </c>
      <c r="H124" s="19">
        <v>560</v>
      </c>
      <c r="I124" s="45">
        <v>0</v>
      </c>
      <c r="J124" s="41">
        <v>0.01</v>
      </c>
      <c r="K124" s="41">
        <v>0</v>
      </c>
      <c r="L124" s="41">
        <v>0</v>
      </c>
      <c r="M124" s="46">
        <v>0</v>
      </c>
    </row>
    <row r="125" spans="1:13" x14ac:dyDescent="0.35">
      <c r="A125" s="3">
        <v>1121005</v>
      </c>
      <c r="B125" s="2" t="s">
        <v>81</v>
      </c>
      <c r="C125" s="2" t="s">
        <v>12</v>
      </c>
      <c r="F125" s="33">
        <v>5038856006810</v>
      </c>
      <c r="H125" s="19">
        <v>373</v>
      </c>
      <c r="I125" s="45">
        <v>0.01</v>
      </c>
      <c r="J125" s="41">
        <v>0</v>
      </c>
      <c r="K125" s="41">
        <v>0</v>
      </c>
      <c r="L125" s="41">
        <v>0</v>
      </c>
      <c r="M125" s="46">
        <v>0</v>
      </c>
    </row>
    <row r="126" spans="1:13" x14ac:dyDescent="0.35">
      <c r="A126" s="3">
        <v>1121006</v>
      </c>
      <c r="B126" s="2" t="s">
        <v>82</v>
      </c>
      <c r="C126" s="2" t="s">
        <v>12</v>
      </c>
      <c r="F126" s="33">
        <v>5038856008456</v>
      </c>
      <c r="H126" s="19">
        <v>356</v>
      </c>
      <c r="I126" s="45">
        <v>0.01</v>
      </c>
      <c r="J126" s="41">
        <v>0</v>
      </c>
      <c r="K126" s="41">
        <v>0</v>
      </c>
      <c r="L126" s="41">
        <v>0</v>
      </c>
      <c r="M126" s="46">
        <v>0</v>
      </c>
    </row>
    <row r="127" spans="1:13" x14ac:dyDescent="0.35">
      <c r="A127" s="3">
        <v>1121009</v>
      </c>
      <c r="B127" s="2" t="s">
        <v>83</v>
      </c>
      <c r="C127" s="2" t="s">
        <v>12</v>
      </c>
      <c r="F127" s="33">
        <v>5038856008906</v>
      </c>
      <c r="H127" s="19">
        <v>266</v>
      </c>
      <c r="I127" s="45">
        <v>0.01</v>
      </c>
      <c r="J127" s="41">
        <v>0</v>
      </c>
      <c r="K127" s="41">
        <v>0</v>
      </c>
      <c r="L127" s="41">
        <v>0</v>
      </c>
      <c r="M127" s="46">
        <v>0</v>
      </c>
    </row>
    <row r="128" spans="1:13" x14ac:dyDescent="0.35">
      <c r="A128" s="3">
        <v>1121010</v>
      </c>
      <c r="B128" s="2" t="s">
        <v>84</v>
      </c>
      <c r="C128" s="2" t="s">
        <v>12</v>
      </c>
      <c r="F128" s="33">
        <v>5038856008913</v>
      </c>
      <c r="H128" s="19">
        <v>497</v>
      </c>
      <c r="I128" s="45">
        <v>0.01</v>
      </c>
      <c r="J128" s="41">
        <v>0</v>
      </c>
      <c r="K128" s="41">
        <v>0</v>
      </c>
      <c r="L128" s="41">
        <v>0</v>
      </c>
      <c r="M128" s="46">
        <v>0</v>
      </c>
    </row>
    <row r="129" spans="1:13" x14ac:dyDescent="0.35">
      <c r="A129" s="3">
        <v>1121013</v>
      </c>
      <c r="B129" s="2" t="s">
        <v>84</v>
      </c>
      <c r="C129" s="2" t="s">
        <v>26</v>
      </c>
      <c r="F129" s="33">
        <v>5038856009699</v>
      </c>
      <c r="H129" s="19">
        <v>497</v>
      </c>
      <c r="I129" s="45">
        <v>0.01</v>
      </c>
      <c r="J129" s="41">
        <v>0</v>
      </c>
      <c r="K129" s="41">
        <v>0</v>
      </c>
      <c r="L129" s="41">
        <v>0</v>
      </c>
      <c r="M129" s="46">
        <v>0</v>
      </c>
    </row>
    <row r="130" spans="1:13" x14ac:dyDescent="0.35">
      <c r="A130" s="3">
        <v>1121017</v>
      </c>
      <c r="B130" s="2" t="s">
        <v>85</v>
      </c>
      <c r="C130" s="2" t="s">
        <v>12</v>
      </c>
      <c r="F130" s="33">
        <v>5038856070774</v>
      </c>
      <c r="H130" s="19">
        <v>389</v>
      </c>
      <c r="I130" s="45">
        <v>0.01</v>
      </c>
      <c r="J130" s="41">
        <v>0</v>
      </c>
      <c r="K130" s="41">
        <v>0</v>
      </c>
      <c r="L130" s="41">
        <v>0</v>
      </c>
      <c r="M130" s="46">
        <v>0</v>
      </c>
    </row>
    <row r="131" spans="1:13" x14ac:dyDescent="0.35">
      <c r="A131" s="3">
        <v>1121021</v>
      </c>
      <c r="B131" s="2" t="s">
        <v>88</v>
      </c>
      <c r="C131" s="2" t="s">
        <v>12</v>
      </c>
      <c r="F131" s="33">
        <v>5038856071795</v>
      </c>
      <c r="H131" s="19">
        <v>295</v>
      </c>
      <c r="I131" s="45">
        <v>0.01</v>
      </c>
      <c r="J131" s="41">
        <v>0</v>
      </c>
      <c r="K131" s="41">
        <v>0</v>
      </c>
      <c r="L131" s="41">
        <v>0</v>
      </c>
      <c r="M131" s="46">
        <v>0</v>
      </c>
    </row>
    <row r="132" spans="1:13" x14ac:dyDescent="0.35">
      <c r="A132" s="3">
        <v>1121026</v>
      </c>
      <c r="B132" s="2" t="s">
        <v>89</v>
      </c>
      <c r="C132" s="2" t="s">
        <v>12</v>
      </c>
      <c r="F132" s="33">
        <v>5038856074215</v>
      </c>
      <c r="H132" s="19">
        <v>497</v>
      </c>
      <c r="I132" s="45">
        <v>0.01</v>
      </c>
      <c r="J132" s="41">
        <v>0</v>
      </c>
      <c r="K132" s="41">
        <v>0</v>
      </c>
      <c r="L132" s="41">
        <v>0</v>
      </c>
      <c r="M132" s="46">
        <v>0</v>
      </c>
    </row>
    <row r="133" spans="1:13" x14ac:dyDescent="0.35">
      <c r="A133" s="3">
        <v>1121037</v>
      </c>
      <c r="B133" s="2" t="s">
        <v>82</v>
      </c>
      <c r="C133" s="2" t="s">
        <v>28</v>
      </c>
      <c r="F133" s="33">
        <v>5038856078015</v>
      </c>
      <c r="H133" s="19">
        <v>380</v>
      </c>
      <c r="I133" s="45">
        <v>0.01</v>
      </c>
      <c r="J133" s="41">
        <v>0</v>
      </c>
      <c r="K133" s="41">
        <v>0</v>
      </c>
      <c r="L133" s="41">
        <v>0</v>
      </c>
      <c r="M133" s="46">
        <v>0</v>
      </c>
    </row>
    <row r="134" spans="1:13" x14ac:dyDescent="0.35">
      <c r="A134" s="3">
        <v>1121043</v>
      </c>
      <c r="B134" s="2" t="s">
        <v>85</v>
      </c>
      <c r="C134" s="2" t="s">
        <v>26</v>
      </c>
      <c r="F134" s="33">
        <v>5038856079869</v>
      </c>
      <c r="H134" s="19">
        <v>389</v>
      </c>
      <c r="I134" s="45">
        <v>0.01</v>
      </c>
      <c r="J134" s="41">
        <v>0</v>
      </c>
      <c r="K134" s="41">
        <v>0</v>
      </c>
      <c r="L134" s="41">
        <v>0</v>
      </c>
      <c r="M134" s="46">
        <v>0</v>
      </c>
    </row>
    <row r="135" spans="1:13" x14ac:dyDescent="0.35">
      <c r="A135" s="3">
        <v>1121055</v>
      </c>
      <c r="B135" s="2" t="s">
        <v>82</v>
      </c>
      <c r="C135" s="2" t="s">
        <v>26</v>
      </c>
      <c r="F135" s="33">
        <v>5038856082241</v>
      </c>
      <c r="H135" s="19">
        <v>396</v>
      </c>
      <c r="I135" s="45">
        <v>0.01</v>
      </c>
      <c r="J135" s="41">
        <v>0</v>
      </c>
      <c r="K135" s="41">
        <v>0</v>
      </c>
      <c r="L135" s="41">
        <v>0</v>
      </c>
      <c r="M135" s="46">
        <v>0</v>
      </c>
    </row>
    <row r="136" spans="1:13" x14ac:dyDescent="0.35">
      <c r="A136" s="3">
        <v>1121056</v>
      </c>
      <c r="B136" s="2" t="s">
        <v>83</v>
      </c>
      <c r="C136" s="2" t="s">
        <v>26</v>
      </c>
      <c r="F136" s="33">
        <v>5038856082272</v>
      </c>
      <c r="H136" s="19">
        <v>290</v>
      </c>
      <c r="I136" s="45">
        <v>0.01</v>
      </c>
      <c r="J136" s="41">
        <v>0</v>
      </c>
      <c r="K136" s="41">
        <v>0</v>
      </c>
      <c r="L136" s="41">
        <v>0</v>
      </c>
      <c r="M136" s="46">
        <v>0</v>
      </c>
    </row>
    <row r="137" spans="1:13" x14ac:dyDescent="0.35">
      <c r="A137" s="3">
        <v>1121058</v>
      </c>
      <c r="B137" s="2" t="s">
        <v>87</v>
      </c>
      <c r="C137" s="2" t="s">
        <v>26</v>
      </c>
      <c r="D137" s="2" t="s">
        <v>868</v>
      </c>
      <c r="E137" s="15">
        <v>1121102</v>
      </c>
      <c r="F137" s="33">
        <v>5038856082913</v>
      </c>
      <c r="H137" s="19">
        <v>808</v>
      </c>
      <c r="I137" s="45">
        <v>0</v>
      </c>
      <c r="J137" s="41">
        <v>0.01</v>
      </c>
      <c r="K137" s="41">
        <v>0</v>
      </c>
      <c r="L137" s="41">
        <v>0</v>
      </c>
      <c r="M137" s="46">
        <v>0</v>
      </c>
    </row>
    <row r="138" spans="1:13" x14ac:dyDescent="0.35">
      <c r="A138" s="3">
        <v>1121079</v>
      </c>
      <c r="B138" s="2" t="s">
        <v>81</v>
      </c>
      <c r="C138" s="2" t="s">
        <v>26</v>
      </c>
      <c r="F138" s="33">
        <v>5038856113358</v>
      </c>
      <c r="H138" s="19">
        <v>373</v>
      </c>
      <c r="I138" s="45">
        <v>0.01</v>
      </c>
      <c r="J138" s="41">
        <v>0</v>
      </c>
      <c r="K138" s="41">
        <v>0</v>
      </c>
      <c r="L138" s="41">
        <v>0</v>
      </c>
      <c r="M138" s="46">
        <v>0</v>
      </c>
    </row>
    <row r="139" spans="1:13" x14ac:dyDescent="0.35">
      <c r="A139" s="3">
        <v>1121085</v>
      </c>
      <c r="B139" s="2" t="s">
        <v>89</v>
      </c>
      <c r="C139" s="2" t="s">
        <v>26</v>
      </c>
      <c r="F139" s="33">
        <v>5038856115499</v>
      </c>
      <c r="H139" s="19">
        <v>497</v>
      </c>
      <c r="I139" s="45">
        <v>0.01</v>
      </c>
      <c r="J139" s="41">
        <v>0</v>
      </c>
      <c r="K139" s="41">
        <v>0</v>
      </c>
      <c r="L139" s="41">
        <v>0</v>
      </c>
      <c r="M139" s="46">
        <v>0</v>
      </c>
    </row>
    <row r="140" spans="1:13" x14ac:dyDescent="0.35">
      <c r="A140" s="3">
        <v>1121097</v>
      </c>
      <c r="B140" s="2" t="s">
        <v>88</v>
      </c>
      <c r="C140" s="2" t="s">
        <v>26</v>
      </c>
      <c r="F140" s="33">
        <v>5038856117080</v>
      </c>
      <c r="H140" s="19">
        <v>324</v>
      </c>
      <c r="I140" s="45">
        <v>0.01</v>
      </c>
      <c r="J140" s="41">
        <v>0</v>
      </c>
      <c r="K140" s="41">
        <v>0</v>
      </c>
      <c r="L140" s="41">
        <v>0</v>
      </c>
      <c r="M140" s="46">
        <v>0</v>
      </c>
    </row>
    <row r="141" spans="1:13" x14ac:dyDescent="0.35">
      <c r="A141" s="3">
        <v>1121101</v>
      </c>
      <c r="B141" s="2" t="s">
        <v>87</v>
      </c>
      <c r="C141" s="2" t="s">
        <v>12</v>
      </c>
      <c r="D141" s="2" t="s">
        <v>869</v>
      </c>
      <c r="E141" s="15" t="s">
        <v>13</v>
      </c>
      <c r="F141" s="33">
        <v>5038856118728</v>
      </c>
      <c r="G141" s="33" t="s">
        <v>936</v>
      </c>
      <c r="H141" s="19">
        <v>808</v>
      </c>
      <c r="I141" s="45">
        <v>0.01</v>
      </c>
      <c r="J141" s="41"/>
      <c r="K141" s="41"/>
      <c r="L141" s="41"/>
      <c r="M141" s="46"/>
    </row>
    <row r="142" spans="1:13" x14ac:dyDescent="0.35">
      <c r="A142" s="3">
        <v>1121102</v>
      </c>
      <c r="B142" s="2" t="s">
        <v>87</v>
      </c>
      <c r="C142" s="2" t="s">
        <v>26</v>
      </c>
      <c r="D142" s="2" t="s">
        <v>870</v>
      </c>
      <c r="E142" s="15" t="s">
        <v>13</v>
      </c>
      <c r="F142" s="33">
        <v>5038856118735</v>
      </c>
      <c r="G142" s="33" t="s">
        <v>936</v>
      </c>
      <c r="H142" s="19">
        <v>808</v>
      </c>
      <c r="I142" s="45">
        <v>0.01</v>
      </c>
      <c r="J142" s="41"/>
      <c r="K142" s="41"/>
      <c r="L142" s="41"/>
      <c r="M142" s="46"/>
    </row>
    <row r="143" spans="1:13" x14ac:dyDescent="0.35">
      <c r="A143" s="3">
        <v>1125014</v>
      </c>
      <c r="B143" s="2" t="s">
        <v>93</v>
      </c>
      <c r="C143" s="2" t="s">
        <v>12</v>
      </c>
      <c r="F143" s="33">
        <v>5038856113709</v>
      </c>
      <c r="H143" s="19">
        <v>379</v>
      </c>
      <c r="I143" s="45">
        <v>0.01</v>
      </c>
      <c r="J143" s="41">
        <v>0</v>
      </c>
      <c r="K143" s="41">
        <v>0</v>
      </c>
      <c r="L143" s="41">
        <v>0</v>
      </c>
      <c r="M143" s="46">
        <v>0</v>
      </c>
    </row>
    <row r="144" spans="1:13" x14ac:dyDescent="0.35">
      <c r="A144" s="3">
        <v>1125015</v>
      </c>
      <c r="B144" s="2" t="s">
        <v>93</v>
      </c>
      <c r="C144" s="2" t="s">
        <v>25</v>
      </c>
      <c r="F144" s="33">
        <v>5038856113716</v>
      </c>
      <c r="H144" s="19">
        <v>379</v>
      </c>
      <c r="I144" s="45">
        <v>0.01</v>
      </c>
      <c r="J144" s="41">
        <v>0</v>
      </c>
      <c r="K144" s="41">
        <v>0</v>
      </c>
      <c r="L144" s="41">
        <v>0</v>
      </c>
      <c r="M144" s="46">
        <v>0</v>
      </c>
    </row>
    <row r="145" spans="1:13" x14ac:dyDescent="0.35">
      <c r="A145" s="3">
        <v>1125016</v>
      </c>
      <c r="B145" s="2" t="s">
        <v>93</v>
      </c>
      <c r="C145" s="2" t="s">
        <v>26</v>
      </c>
      <c r="F145" s="33">
        <v>5038856113723</v>
      </c>
      <c r="H145" s="19">
        <v>379</v>
      </c>
      <c r="I145" s="45">
        <v>0.01</v>
      </c>
      <c r="J145" s="41">
        <v>0</v>
      </c>
      <c r="K145" s="41">
        <v>0</v>
      </c>
      <c r="L145" s="41">
        <v>0</v>
      </c>
      <c r="M145" s="46">
        <v>0</v>
      </c>
    </row>
    <row r="146" spans="1:13" x14ac:dyDescent="0.35">
      <c r="A146" s="3">
        <v>1129001</v>
      </c>
      <c r="B146" s="2" t="s">
        <v>94</v>
      </c>
      <c r="C146" s="2" t="s">
        <v>12</v>
      </c>
      <c r="F146" s="33">
        <v>5038856005646</v>
      </c>
      <c r="H146" s="19">
        <v>151</v>
      </c>
      <c r="I146" s="45">
        <v>0.01</v>
      </c>
      <c r="J146" s="41">
        <v>0</v>
      </c>
      <c r="K146" s="41">
        <v>0</v>
      </c>
      <c r="L146" s="41">
        <v>0</v>
      </c>
      <c r="M146" s="46">
        <v>0</v>
      </c>
    </row>
    <row r="147" spans="1:13" x14ac:dyDescent="0.35">
      <c r="A147" s="3">
        <v>1131004</v>
      </c>
      <c r="B147" s="2" t="s">
        <v>96</v>
      </c>
      <c r="C147" s="2" t="s">
        <v>15</v>
      </c>
      <c r="F147" s="33">
        <v>5038856006759</v>
      </c>
      <c r="H147" s="19">
        <v>148</v>
      </c>
      <c r="I147" s="45">
        <v>0.01</v>
      </c>
      <c r="J147" s="41">
        <v>0</v>
      </c>
      <c r="K147" s="41">
        <v>0</v>
      </c>
      <c r="L147" s="41">
        <v>0</v>
      </c>
      <c r="M147" s="46">
        <v>0</v>
      </c>
    </row>
    <row r="148" spans="1:13" x14ac:dyDescent="0.35">
      <c r="A148" s="3">
        <v>1131006</v>
      </c>
      <c r="B148" s="2" t="s">
        <v>97</v>
      </c>
      <c r="C148" s="2" t="s">
        <v>15</v>
      </c>
      <c r="F148" s="33">
        <v>5038856006773</v>
      </c>
      <c r="H148" s="19">
        <v>379</v>
      </c>
      <c r="I148" s="45">
        <v>0.01</v>
      </c>
      <c r="J148" s="41">
        <v>0</v>
      </c>
      <c r="K148" s="41">
        <v>0</v>
      </c>
      <c r="L148" s="41">
        <v>0</v>
      </c>
      <c r="M148" s="46">
        <v>0</v>
      </c>
    </row>
    <row r="149" spans="1:13" x14ac:dyDescent="0.35">
      <c r="A149" s="3">
        <v>1133002</v>
      </c>
      <c r="B149" s="2" t="s">
        <v>98</v>
      </c>
      <c r="C149" s="2" t="s">
        <v>12</v>
      </c>
      <c r="F149" s="33">
        <v>5038856005868</v>
      </c>
      <c r="H149" s="19">
        <v>260</v>
      </c>
      <c r="I149" s="45">
        <v>0.01</v>
      </c>
      <c r="J149" s="41">
        <v>0</v>
      </c>
      <c r="K149" s="41">
        <v>0</v>
      </c>
      <c r="L149" s="41">
        <v>0</v>
      </c>
      <c r="M149" s="46">
        <v>0</v>
      </c>
    </row>
    <row r="150" spans="1:13" x14ac:dyDescent="0.35">
      <c r="A150" s="3">
        <v>1134001</v>
      </c>
      <c r="B150" s="2" t="s">
        <v>99</v>
      </c>
      <c r="C150" s="2" t="s">
        <v>12</v>
      </c>
      <c r="F150" s="33">
        <v>5038856005875</v>
      </c>
      <c r="H150" s="19">
        <v>176</v>
      </c>
      <c r="I150" s="45">
        <v>0.01</v>
      </c>
      <c r="J150" s="41">
        <v>0</v>
      </c>
      <c r="K150" s="41">
        <v>0</v>
      </c>
      <c r="L150" s="41">
        <v>0</v>
      </c>
      <c r="M150" s="46">
        <v>0</v>
      </c>
    </row>
    <row r="151" spans="1:13" x14ac:dyDescent="0.35">
      <c r="A151" s="3">
        <v>1137003</v>
      </c>
      <c r="B151" s="2" t="s">
        <v>100</v>
      </c>
      <c r="C151" s="2" t="s">
        <v>12</v>
      </c>
      <c r="F151" s="33">
        <v>5038856085921</v>
      </c>
      <c r="H151" s="19">
        <v>632</v>
      </c>
      <c r="I151" s="45">
        <v>0.01</v>
      </c>
      <c r="J151" s="41">
        <v>0</v>
      </c>
      <c r="K151" s="41">
        <v>0</v>
      </c>
      <c r="L151" s="41">
        <v>0</v>
      </c>
      <c r="M151" s="46">
        <v>0</v>
      </c>
    </row>
    <row r="152" spans="1:13" x14ac:dyDescent="0.35">
      <c r="A152" s="3">
        <v>1138008</v>
      </c>
      <c r="B152" s="2" t="s">
        <v>101</v>
      </c>
      <c r="C152" s="2" t="s">
        <v>25</v>
      </c>
      <c r="F152" s="33">
        <v>5038856007565</v>
      </c>
      <c r="H152" s="19">
        <v>228</v>
      </c>
      <c r="I152" s="45">
        <v>0.01</v>
      </c>
      <c r="J152" s="41">
        <v>0</v>
      </c>
      <c r="K152" s="41">
        <v>0</v>
      </c>
      <c r="L152" s="41">
        <v>0</v>
      </c>
      <c r="M152" s="46">
        <v>0</v>
      </c>
    </row>
    <row r="153" spans="1:13" x14ac:dyDescent="0.35">
      <c r="A153" s="3">
        <v>1138011</v>
      </c>
      <c r="B153" s="2" t="s">
        <v>101</v>
      </c>
      <c r="C153" s="2" t="s">
        <v>26</v>
      </c>
      <c r="F153" s="33">
        <v>5038856082197</v>
      </c>
      <c r="H153" s="19">
        <v>229</v>
      </c>
      <c r="I153" s="45">
        <v>0.01</v>
      </c>
      <c r="J153" s="41">
        <v>0</v>
      </c>
      <c r="K153" s="41">
        <v>0</v>
      </c>
      <c r="L153" s="41">
        <v>0</v>
      </c>
      <c r="M153" s="46">
        <v>0</v>
      </c>
    </row>
    <row r="154" spans="1:13" x14ac:dyDescent="0.35">
      <c r="A154" s="3">
        <v>1140001</v>
      </c>
      <c r="B154" s="2" t="s">
        <v>102</v>
      </c>
      <c r="C154" s="2" t="s">
        <v>12</v>
      </c>
      <c r="F154" s="33">
        <v>5038856006353</v>
      </c>
      <c r="H154" s="19">
        <v>128</v>
      </c>
      <c r="I154" s="45">
        <v>0.01</v>
      </c>
      <c r="J154" s="41">
        <v>0</v>
      </c>
      <c r="K154" s="41">
        <v>0</v>
      </c>
      <c r="L154" s="41">
        <v>0</v>
      </c>
      <c r="M154" s="46">
        <v>0</v>
      </c>
    </row>
    <row r="155" spans="1:13" x14ac:dyDescent="0.35">
      <c r="A155" s="3">
        <v>1143001</v>
      </c>
      <c r="B155" s="2" t="s">
        <v>106</v>
      </c>
      <c r="C155" s="2" t="s">
        <v>12</v>
      </c>
      <c r="F155" s="33">
        <v>5038856006506</v>
      </c>
      <c r="H155" s="19">
        <v>176</v>
      </c>
      <c r="I155" s="45">
        <v>0.01</v>
      </c>
      <c r="J155" s="41">
        <v>0</v>
      </c>
      <c r="K155" s="41">
        <v>0</v>
      </c>
      <c r="L155" s="41">
        <v>0</v>
      </c>
      <c r="M155" s="46">
        <v>0</v>
      </c>
    </row>
    <row r="156" spans="1:13" x14ac:dyDescent="0.35">
      <c r="A156" s="3">
        <v>1143008</v>
      </c>
      <c r="B156" s="2" t="s">
        <v>106</v>
      </c>
      <c r="C156" s="2" t="s">
        <v>20</v>
      </c>
      <c r="F156" s="33">
        <v>5038856117219</v>
      </c>
      <c r="H156" s="19">
        <v>173</v>
      </c>
      <c r="I156" s="45">
        <v>0.01</v>
      </c>
      <c r="J156" s="41">
        <v>0</v>
      </c>
      <c r="K156" s="41">
        <v>0</v>
      </c>
      <c r="L156" s="41">
        <v>0</v>
      </c>
      <c r="M156" s="46">
        <v>0</v>
      </c>
    </row>
    <row r="157" spans="1:13" x14ac:dyDescent="0.35">
      <c r="A157" s="3">
        <v>1147001</v>
      </c>
      <c r="B157" s="2" t="s">
        <v>107</v>
      </c>
      <c r="C157" s="2" t="s">
        <v>12</v>
      </c>
      <c r="F157" s="33">
        <v>5038856006551</v>
      </c>
      <c r="H157" s="19">
        <v>198</v>
      </c>
      <c r="I157" s="45">
        <v>0.01</v>
      </c>
      <c r="J157" s="41">
        <v>0</v>
      </c>
      <c r="K157" s="41">
        <v>0</v>
      </c>
      <c r="L157" s="41">
        <v>0</v>
      </c>
      <c r="M157" s="46">
        <v>0</v>
      </c>
    </row>
    <row r="158" spans="1:13" x14ac:dyDescent="0.35">
      <c r="A158" s="3">
        <v>1155001</v>
      </c>
      <c r="B158" s="2" t="s">
        <v>109</v>
      </c>
      <c r="C158" s="2" t="s">
        <v>110</v>
      </c>
      <c r="F158" s="33">
        <v>5038856006957</v>
      </c>
      <c r="H158" s="19">
        <v>234</v>
      </c>
      <c r="I158" s="45">
        <v>0.01</v>
      </c>
      <c r="J158" s="41">
        <v>0</v>
      </c>
      <c r="K158" s="41">
        <v>0</v>
      </c>
      <c r="L158" s="41">
        <v>0</v>
      </c>
      <c r="M158" s="46">
        <v>0</v>
      </c>
    </row>
    <row r="159" spans="1:13" x14ac:dyDescent="0.35">
      <c r="A159" s="3">
        <v>1157001</v>
      </c>
      <c r="B159" s="2" t="s">
        <v>111</v>
      </c>
      <c r="C159" s="2" t="s">
        <v>25</v>
      </c>
      <c r="F159" s="33">
        <v>5038856006995</v>
      </c>
      <c r="H159" s="19">
        <v>420</v>
      </c>
      <c r="I159" s="45">
        <v>0.01</v>
      </c>
      <c r="J159" s="41">
        <v>0</v>
      </c>
      <c r="K159" s="41">
        <v>0</v>
      </c>
      <c r="L159" s="41">
        <v>0</v>
      </c>
      <c r="M159" s="46">
        <v>0</v>
      </c>
    </row>
    <row r="160" spans="1:13" x14ac:dyDescent="0.35">
      <c r="A160" s="3">
        <v>1157003</v>
      </c>
      <c r="B160" s="2" t="s">
        <v>111</v>
      </c>
      <c r="C160" s="2" t="s">
        <v>12</v>
      </c>
      <c r="F160" s="33">
        <v>5038856008500</v>
      </c>
      <c r="H160" s="19">
        <v>420</v>
      </c>
      <c r="I160" s="45">
        <v>0.01</v>
      </c>
      <c r="J160" s="41">
        <v>0</v>
      </c>
      <c r="K160" s="41">
        <v>0</v>
      </c>
      <c r="L160" s="41">
        <v>0</v>
      </c>
      <c r="M160" s="46">
        <v>0</v>
      </c>
    </row>
    <row r="161" spans="1:13" x14ac:dyDescent="0.35">
      <c r="A161" s="3">
        <v>1157007</v>
      </c>
      <c r="B161" s="2" t="s">
        <v>111</v>
      </c>
      <c r="C161" s="2" t="s">
        <v>28</v>
      </c>
      <c r="F161" s="33">
        <v>5038856075489</v>
      </c>
      <c r="H161" s="19">
        <v>420</v>
      </c>
      <c r="I161" s="45">
        <v>0.01</v>
      </c>
      <c r="J161" s="41">
        <v>0</v>
      </c>
      <c r="K161" s="41">
        <v>0</v>
      </c>
      <c r="L161" s="41">
        <v>0</v>
      </c>
      <c r="M161" s="46">
        <v>0</v>
      </c>
    </row>
    <row r="162" spans="1:13" x14ac:dyDescent="0.35">
      <c r="A162" s="3">
        <v>1157012</v>
      </c>
      <c r="B162" s="2" t="s">
        <v>111</v>
      </c>
      <c r="C162" s="2" t="s">
        <v>26</v>
      </c>
      <c r="F162" s="33">
        <v>5038856082234</v>
      </c>
      <c r="H162" s="19">
        <v>420</v>
      </c>
      <c r="I162" s="45">
        <v>0.01</v>
      </c>
      <c r="J162" s="41">
        <v>0</v>
      </c>
      <c r="K162" s="41">
        <v>0</v>
      </c>
      <c r="L162" s="41">
        <v>0</v>
      </c>
      <c r="M162" s="46">
        <v>0</v>
      </c>
    </row>
    <row r="163" spans="1:13" x14ac:dyDescent="0.35">
      <c r="A163" s="3">
        <v>1157019</v>
      </c>
      <c r="B163" s="2" t="s">
        <v>111</v>
      </c>
      <c r="C163" s="2" t="s">
        <v>20</v>
      </c>
      <c r="D163" s="2" t="s">
        <v>848</v>
      </c>
      <c r="F163" s="33">
        <v>5038856104493</v>
      </c>
      <c r="H163" s="19">
        <v>420</v>
      </c>
      <c r="I163" s="45">
        <v>0.01</v>
      </c>
      <c r="J163" s="41">
        <v>0</v>
      </c>
      <c r="K163" s="41">
        <v>0</v>
      </c>
      <c r="L163" s="41">
        <v>0</v>
      </c>
      <c r="M163" s="46">
        <v>0</v>
      </c>
    </row>
    <row r="164" spans="1:13" x14ac:dyDescent="0.35">
      <c r="A164" s="3">
        <v>1163008</v>
      </c>
      <c r="B164" s="2" t="s">
        <v>112</v>
      </c>
      <c r="C164" s="2" t="s">
        <v>12</v>
      </c>
      <c r="D164" s="2" t="s">
        <v>871</v>
      </c>
      <c r="F164" s="33">
        <v>5038856115406</v>
      </c>
      <c r="H164" s="19">
        <v>785</v>
      </c>
      <c r="I164" s="45">
        <v>0.01</v>
      </c>
      <c r="J164" s="41">
        <v>0</v>
      </c>
      <c r="K164" s="41">
        <v>0</v>
      </c>
      <c r="L164" s="41">
        <v>0</v>
      </c>
      <c r="M164" s="46">
        <v>0</v>
      </c>
    </row>
    <row r="165" spans="1:13" x14ac:dyDescent="0.35">
      <c r="A165" s="3">
        <v>1166001</v>
      </c>
      <c r="B165" s="2" t="s">
        <v>113</v>
      </c>
      <c r="C165" s="2" t="s">
        <v>114</v>
      </c>
      <c r="F165" s="33">
        <v>5038856007664</v>
      </c>
      <c r="H165" s="19">
        <v>100</v>
      </c>
      <c r="I165" s="45">
        <v>0.01</v>
      </c>
      <c r="J165" s="41">
        <v>0</v>
      </c>
      <c r="K165" s="41">
        <v>0</v>
      </c>
      <c r="L165" s="41">
        <v>0</v>
      </c>
      <c r="M165" s="46">
        <v>0</v>
      </c>
    </row>
    <row r="166" spans="1:13" x14ac:dyDescent="0.35">
      <c r="A166" s="3">
        <v>1166002</v>
      </c>
      <c r="B166" s="2" t="s">
        <v>115</v>
      </c>
      <c r="C166" s="2" t="s">
        <v>114</v>
      </c>
      <c r="F166" s="33">
        <v>5038856007671</v>
      </c>
      <c r="H166" s="19">
        <v>121</v>
      </c>
      <c r="I166" s="45">
        <v>0.01</v>
      </c>
      <c r="J166" s="41">
        <v>0</v>
      </c>
      <c r="K166" s="41">
        <v>0</v>
      </c>
      <c r="L166" s="41">
        <v>0</v>
      </c>
      <c r="M166" s="46">
        <v>0</v>
      </c>
    </row>
    <row r="167" spans="1:13" x14ac:dyDescent="0.35">
      <c r="A167" s="3">
        <v>1168001</v>
      </c>
      <c r="B167" s="2" t="s">
        <v>116</v>
      </c>
      <c r="C167" s="2" t="s">
        <v>12</v>
      </c>
      <c r="F167" s="33">
        <v>5038856007749</v>
      </c>
      <c r="H167" s="19">
        <v>188</v>
      </c>
      <c r="I167" s="45">
        <v>0.01</v>
      </c>
      <c r="J167" s="41">
        <v>0</v>
      </c>
      <c r="K167" s="41">
        <v>0</v>
      </c>
      <c r="L167" s="41">
        <v>0</v>
      </c>
      <c r="M167" s="46">
        <v>0</v>
      </c>
    </row>
    <row r="168" spans="1:13" x14ac:dyDescent="0.35">
      <c r="A168" s="3">
        <v>1168003</v>
      </c>
      <c r="B168" s="2" t="s">
        <v>116</v>
      </c>
      <c r="C168" s="2" t="s">
        <v>20</v>
      </c>
      <c r="F168" s="33">
        <v>5038856106619</v>
      </c>
      <c r="H168" s="19">
        <v>178</v>
      </c>
      <c r="I168" s="45">
        <v>0.01</v>
      </c>
      <c r="J168" s="41">
        <v>0</v>
      </c>
      <c r="K168" s="41">
        <v>0</v>
      </c>
      <c r="L168" s="41">
        <v>0</v>
      </c>
      <c r="M168" s="46">
        <v>0</v>
      </c>
    </row>
    <row r="169" spans="1:13" x14ac:dyDescent="0.35">
      <c r="A169" s="3">
        <v>1172001</v>
      </c>
      <c r="B169" s="2" t="s">
        <v>119</v>
      </c>
      <c r="C169" s="2" t="s">
        <v>110</v>
      </c>
      <c r="F169" s="33">
        <v>5038856008128</v>
      </c>
      <c r="H169" s="19">
        <v>100</v>
      </c>
      <c r="I169" s="45">
        <v>0.01</v>
      </c>
      <c r="J169" s="41">
        <v>0</v>
      </c>
      <c r="K169" s="41">
        <v>0</v>
      </c>
      <c r="L169" s="41">
        <v>0</v>
      </c>
      <c r="M169" s="46">
        <v>0</v>
      </c>
    </row>
    <row r="170" spans="1:13" x14ac:dyDescent="0.35">
      <c r="A170" s="3">
        <v>1173001</v>
      </c>
      <c r="B170" s="2" t="s">
        <v>120</v>
      </c>
      <c r="C170" s="2" t="s">
        <v>110</v>
      </c>
      <c r="F170" s="33">
        <v>5038856008135</v>
      </c>
      <c r="H170" s="19">
        <v>100</v>
      </c>
      <c r="I170" s="45">
        <v>0.01</v>
      </c>
      <c r="J170" s="41">
        <v>0</v>
      </c>
      <c r="K170" s="41">
        <v>0</v>
      </c>
      <c r="L170" s="41">
        <v>0</v>
      </c>
      <c r="M170" s="46">
        <v>0</v>
      </c>
    </row>
    <row r="171" spans="1:13" x14ac:dyDescent="0.35">
      <c r="A171" s="3">
        <v>1174003</v>
      </c>
      <c r="B171" s="2" t="s">
        <v>121</v>
      </c>
      <c r="C171" s="2" t="s">
        <v>12</v>
      </c>
      <c r="F171" s="33">
        <v>5038856073485</v>
      </c>
      <c r="H171" s="19">
        <v>422</v>
      </c>
      <c r="I171" s="45">
        <v>0.01</v>
      </c>
      <c r="J171" s="41">
        <v>0</v>
      </c>
      <c r="K171" s="41">
        <v>0</v>
      </c>
      <c r="L171" s="41">
        <v>0</v>
      </c>
      <c r="M171" s="46">
        <v>0</v>
      </c>
    </row>
    <row r="172" spans="1:13" x14ac:dyDescent="0.35">
      <c r="A172" s="3">
        <v>1174004</v>
      </c>
      <c r="B172" s="2" t="s">
        <v>122</v>
      </c>
      <c r="C172" s="2" t="s">
        <v>12</v>
      </c>
      <c r="F172" s="33">
        <v>5038856073492</v>
      </c>
      <c r="H172" s="19">
        <v>587</v>
      </c>
      <c r="I172" s="45">
        <v>0</v>
      </c>
      <c r="J172" s="41">
        <v>0.01</v>
      </c>
      <c r="K172" s="41">
        <v>0</v>
      </c>
      <c r="L172" s="41">
        <v>0</v>
      </c>
      <c r="M172" s="46">
        <v>0</v>
      </c>
    </row>
    <row r="173" spans="1:13" x14ac:dyDescent="0.35">
      <c r="A173" s="3">
        <v>1175001</v>
      </c>
      <c r="B173" s="2" t="s">
        <v>123</v>
      </c>
      <c r="C173" s="2" t="s">
        <v>27</v>
      </c>
      <c r="F173" s="33">
        <v>5038856008258</v>
      </c>
      <c r="H173" s="19">
        <v>125</v>
      </c>
      <c r="I173" s="45">
        <v>0.01</v>
      </c>
      <c r="J173" s="41">
        <v>0</v>
      </c>
      <c r="K173" s="41">
        <v>0</v>
      </c>
      <c r="L173" s="41">
        <v>0</v>
      </c>
      <c r="M173" s="46">
        <v>0</v>
      </c>
    </row>
    <row r="174" spans="1:13" x14ac:dyDescent="0.35">
      <c r="A174" s="3">
        <v>1175002</v>
      </c>
      <c r="B174" s="2" t="s">
        <v>123</v>
      </c>
      <c r="C174" s="2" t="s">
        <v>18</v>
      </c>
      <c r="F174" s="33">
        <v>5038856008265</v>
      </c>
      <c r="H174" s="19">
        <v>125</v>
      </c>
      <c r="I174" s="45">
        <v>0.01</v>
      </c>
      <c r="J174" s="41">
        <v>0</v>
      </c>
      <c r="K174" s="41">
        <v>0</v>
      </c>
      <c r="L174" s="41">
        <v>0</v>
      </c>
      <c r="M174" s="46">
        <v>0</v>
      </c>
    </row>
    <row r="175" spans="1:13" x14ac:dyDescent="0.35">
      <c r="A175" s="3">
        <v>1175004</v>
      </c>
      <c r="B175" s="2" t="s">
        <v>123</v>
      </c>
      <c r="C175" s="2" t="s">
        <v>15</v>
      </c>
      <c r="F175" s="33">
        <v>5038856008326</v>
      </c>
      <c r="H175" s="19">
        <v>125</v>
      </c>
      <c r="I175" s="45">
        <v>0.01</v>
      </c>
      <c r="J175" s="41">
        <v>0</v>
      </c>
      <c r="K175" s="41">
        <v>0</v>
      </c>
      <c r="L175" s="41">
        <v>0</v>
      </c>
      <c r="M175" s="46">
        <v>0</v>
      </c>
    </row>
    <row r="176" spans="1:13" x14ac:dyDescent="0.35">
      <c r="A176" s="3">
        <v>1176001</v>
      </c>
      <c r="B176" s="2" t="s">
        <v>125</v>
      </c>
      <c r="C176" s="2" t="s">
        <v>12</v>
      </c>
      <c r="F176" s="33">
        <v>5038856008302</v>
      </c>
      <c r="H176" s="19">
        <v>326</v>
      </c>
      <c r="I176" s="45">
        <v>0.01</v>
      </c>
      <c r="J176" s="41">
        <v>0</v>
      </c>
      <c r="K176" s="41">
        <v>0</v>
      </c>
      <c r="L176" s="41">
        <v>0</v>
      </c>
      <c r="M176" s="46">
        <v>0</v>
      </c>
    </row>
    <row r="177" spans="1:13" x14ac:dyDescent="0.35">
      <c r="A177" s="3">
        <v>1176003</v>
      </c>
      <c r="B177" s="2" t="s">
        <v>127</v>
      </c>
      <c r="C177" s="2" t="s">
        <v>27</v>
      </c>
      <c r="F177" s="33">
        <v>5038856070941</v>
      </c>
      <c r="H177" s="19">
        <v>496</v>
      </c>
      <c r="I177" s="45">
        <v>0</v>
      </c>
      <c r="J177" s="41">
        <v>0.01</v>
      </c>
      <c r="K177" s="41">
        <v>0</v>
      </c>
      <c r="L177" s="41">
        <v>0</v>
      </c>
      <c r="M177" s="46">
        <v>0</v>
      </c>
    </row>
    <row r="178" spans="1:13" x14ac:dyDescent="0.35">
      <c r="A178" s="3">
        <v>1176004</v>
      </c>
      <c r="B178" s="2" t="s">
        <v>128</v>
      </c>
      <c r="C178" s="2" t="s">
        <v>12</v>
      </c>
      <c r="F178" s="33">
        <v>5038856072471</v>
      </c>
      <c r="H178" s="19">
        <v>152</v>
      </c>
      <c r="I178" s="45">
        <v>0.01</v>
      </c>
      <c r="J178" s="41">
        <v>0</v>
      </c>
      <c r="K178" s="41">
        <v>0</v>
      </c>
      <c r="L178" s="41">
        <v>0</v>
      </c>
      <c r="M178" s="46">
        <v>0</v>
      </c>
    </row>
    <row r="179" spans="1:13" x14ac:dyDescent="0.35">
      <c r="A179" s="3">
        <v>1176008</v>
      </c>
      <c r="B179" s="2" t="s">
        <v>129</v>
      </c>
      <c r="C179" s="2" t="s">
        <v>27</v>
      </c>
      <c r="F179" s="33">
        <v>5038856108064</v>
      </c>
      <c r="H179" s="19">
        <v>385</v>
      </c>
      <c r="I179" s="45">
        <v>0.01</v>
      </c>
      <c r="J179" s="41">
        <v>0</v>
      </c>
      <c r="K179" s="41">
        <v>0</v>
      </c>
      <c r="L179" s="41">
        <v>0</v>
      </c>
      <c r="M179" s="46">
        <v>0</v>
      </c>
    </row>
    <row r="180" spans="1:13" x14ac:dyDescent="0.35">
      <c r="A180" s="3">
        <v>1176009</v>
      </c>
      <c r="B180" s="2" t="s">
        <v>129</v>
      </c>
      <c r="C180" s="2" t="s">
        <v>20</v>
      </c>
      <c r="F180" s="33">
        <v>5038856108071</v>
      </c>
      <c r="H180" s="19">
        <v>385</v>
      </c>
      <c r="I180" s="45">
        <v>0.01</v>
      </c>
      <c r="J180" s="41">
        <v>0</v>
      </c>
      <c r="K180" s="41">
        <v>0</v>
      </c>
      <c r="L180" s="41">
        <v>0</v>
      </c>
      <c r="M180" s="46">
        <v>0</v>
      </c>
    </row>
    <row r="181" spans="1:13" x14ac:dyDescent="0.35">
      <c r="A181" s="3">
        <v>1176010</v>
      </c>
      <c r="B181" s="2" t="s">
        <v>129</v>
      </c>
      <c r="C181" s="2" t="s">
        <v>25</v>
      </c>
      <c r="F181" s="33">
        <v>5038856108088</v>
      </c>
      <c r="H181" s="19">
        <v>404</v>
      </c>
      <c r="I181" s="45">
        <v>0.01</v>
      </c>
      <c r="J181" s="41">
        <v>0</v>
      </c>
      <c r="K181" s="41">
        <v>0</v>
      </c>
      <c r="L181" s="41">
        <v>0</v>
      </c>
      <c r="M181" s="46">
        <v>0</v>
      </c>
    </row>
    <row r="182" spans="1:13" x14ac:dyDescent="0.35">
      <c r="A182" s="3">
        <v>1176017</v>
      </c>
      <c r="B182" s="2" t="s">
        <v>125</v>
      </c>
      <c r="C182" s="2" t="s">
        <v>20</v>
      </c>
      <c r="F182" s="33">
        <v>5038856117158</v>
      </c>
      <c r="H182" s="19">
        <v>323</v>
      </c>
      <c r="I182" s="45">
        <v>0.01</v>
      </c>
      <c r="J182" s="41">
        <v>0</v>
      </c>
      <c r="K182" s="41">
        <v>0</v>
      </c>
      <c r="L182" s="41">
        <v>0</v>
      </c>
      <c r="M182" s="46">
        <v>0</v>
      </c>
    </row>
    <row r="183" spans="1:13" x14ac:dyDescent="0.35">
      <c r="A183" s="3">
        <v>1176019</v>
      </c>
      <c r="B183" s="2" t="s">
        <v>772</v>
      </c>
      <c r="C183" s="2" t="s">
        <v>20</v>
      </c>
      <c r="F183" s="33">
        <v>5038856117899</v>
      </c>
      <c r="H183" s="19">
        <v>326</v>
      </c>
      <c r="I183" s="45">
        <v>0.1</v>
      </c>
      <c r="J183" s="41">
        <v>0</v>
      </c>
      <c r="K183" s="41">
        <v>0</v>
      </c>
      <c r="L183" s="41">
        <v>0</v>
      </c>
      <c r="M183" s="46">
        <v>0</v>
      </c>
    </row>
    <row r="184" spans="1:13" x14ac:dyDescent="0.35">
      <c r="A184" s="3">
        <v>1176022</v>
      </c>
      <c r="B184" s="2" t="s">
        <v>772</v>
      </c>
      <c r="C184" s="2" t="s">
        <v>773</v>
      </c>
      <c r="F184" s="33">
        <v>5038856117929</v>
      </c>
      <c r="H184" s="19">
        <v>326</v>
      </c>
      <c r="I184" s="45">
        <v>0.1</v>
      </c>
      <c r="J184" s="41">
        <v>0</v>
      </c>
      <c r="K184" s="41">
        <v>0</v>
      </c>
      <c r="L184" s="41">
        <v>0</v>
      </c>
      <c r="M184" s="46">
        <v>0</v>
      </c>
    </row>
    <row r="185" spans="1:13" x14ac:dyDescent="0.35">
      <c r="A185" s="3">
        <v>1176026</v>
      </c>
      <c r="B185" s="2" t="s">
        <v>772</v>
      </c>
      <c r="C185" s="2" t="s">
        <v>774</v>
      </c>
      <c r="F185" s="33">
        <v>5038856117967</v>
      </c>
      <c r="H185" s="19">
        <v>326</v>
      </c>
      <c r="I185" s="45">
        <v>0.1</v>
      </c>
      <c r="J185" s="41">
        <v>0</v>
      </c>
      <c r="K185" s="41">
        <v>0</v>
      </c>
      <c r="L185" s="41">
        <v>0</v>
      </c>
      <c r="M185" s="46">
        <v>0</v>
      </c>
    </row>
    <row r="186" spans="1:13" x14ac:dyDescent="0.35">
      <c r="A186" s="3">
        <v>1176037</v>
      </c>
      <c r="B186" s="2" t="s">
        <v>129</v>
      </c>
      <c r="C186" s="2" t="s">
        <v>26</v>
      </c>
      <c r="D186" s="2" t="s">
        <v>848</v>
      </c>
      <c r="F186" s="33">
        <v>5038856118360</v>
      </c>
      <c r="H186" s="19">
        <v>404</v>
      </c>
      <c r="I186" s="45">
        <v>0.01</v>
      </c>
      <c r="J186" s="41">
        <v>0</v>
      </c>
      <c r="K186" s="41">
        <v>0</v>
      </c>
      <c r="L186" s="41">
        <v>0</v>
      </c>
      <c r="M186" s="46">
        <v>0</v>
      </c>
    </row>
    <row r="187" spans="1:13" x14ac:dyDescent="0.35">
      <c r="A187" s="3">
        <v>1176047</v>
      </c>
      <c r="B187" s="2" t="s">
        <v>128</v>
      </c>
      <c r="C187" s="2" t="s">
        <v>20</v>
      </c>
      <c r="F187" s="33">
        <v>5038856121742</v>
      </c>
      <c r="H187" s="19">
        <v>140</v>
      </c>
      <c r="I187" s="45">
        <v>0.01</v>
      </c>
      <c r="J187" s="41">
        <v>0</v>
      </c>
      <c r="K187" s="41">
        <v>0</v>
      </c>
      <c r="L187" s="41">
        <v>0</v>
      </c>
      <c r="M187" s="46">
        <v>0</v>
      </c>
    </row>
    <row r="188" spans="1:13" x14ac:dyDescent="0.35">
      <c r="A188" s="3">
        <v>1178006</v>
      </c>
      <c r="B188" s="2" t="s">
        <v>130</v>
      </c>
      <c r="C188" s="2" t="s">
        <v>68</v>
      </c>
      <c r="F188" s="33">
        <v>5038856104820</v>
      </c>
      <c r="H188" s="19">
        <v>466</v>
      </c>
      <c r="I188" s="45">
        <v>0.01</v>
      </c>
      <c r="J188" s="41">
        <v>0</v>
      </c>
      <c r="K188" s="41">
        <v>0</v>
      </c>
      <c r="L188" s="41">
        <v>0</v>
      </c>
      <c r="M188" s="46">
        <v>0</v>
      </c>
    </row>
    <row r="189" spans="1:13" x14ac:dyDescent="0.35">
      <c r="A189" s="3">
        <v>1178009</v>
      </c>
      <c r="B189" s="2" t="s">
        <v>130</v>
      </c>
      <c r="C189" s="2" t="s">
        <v>15</v>
      </c>
      <c r="F189" s="33">
        <v>5038856113150</v>
      </c>
      <c r="H189" s="19">
        <v>362</v>
      </c>
      <c r="I189" s="45">
        <v>0.01</v>
      </c>
      <c r="J189" s="41">
        <v>0</v>
      </c>
      <c r="K189" s="41">
        <v>0</v>
      </c>
      <c r="L189" s="41">
        <v>0</v>
      </c>
      <c r="M189" s="46">
        <v>0</v>
      </c>
    </row>
    <row r="190" spans="1:13" x14ac:dyDescent="0.35">
      <c r="A190" s="3">
        <v>1178010</v>
      </c>
      <c r="B190" s="2" t="s">
        <v>131</v>
      </c>
      <c r="C190" s="2" t="s">
        <v>15</v>
      </c>
      <c r="F190" s="33">
        <v>5038856113167</v>
      </c>
      <c r="H190" s="19">
        <v>463</v>
      </c>
      <c r="I190" s="45">
        <v>0</v>
      </c>
      <c r="J190" s="41">
        <v>0.01</v>
      </c>
      <c r="K190" s="41">
        <v>0</v>
      </c>
      <c r="L190" s="41">
        <v>0</v>
      </c>
      <c r="M190" s="46">
        <v>0</v>
      </c>
    </row>
    <row r="191" spans="1:13" x14ac:dyDescent="0.35">
      <c r="A191" s="3">
        <v>1178011</v>
      </c>
      <c r="B191" s="2" t="s">
        <v>132</v>
      </c>
      <c r="C191" s="2" t="s">
        <v>15</v>
      </c>
      <c r="F191" s="33">
        <v>5038856113174</v>
      </c>
      <c r="H191" s="19">
        <v>556</v>
      </c>
      <c r="I191" s="45">
        <v>0</v>
      </c>
      <c r="J191" s="41">
        <v>0.01</v>
      </c>
      <c r="K191" s="41">
        <v>0</v>
      </c>
      <c r="L191" s="41">
        <v>0</v>
      </c>
      <c r="M191" s="46">
        <v>0</v>
      </c>
    </row>
    <row r="192" spans="1:13" x14ac:dyDescent="0.35">
      <c r="A192" s="3">
        <v>1178012</v>
      </c>
      <c r="B192" s="2" t="s">
        <v>133</v>
      </c>
      <c r="C192" s="2" t="s">
        <v>15</v>
      </c>
      <c r="F192" s="33">
        <v>5038856113181</v>
      </c>
      <c r="H192" s="19">
        <v>511</v>
      </c>
      <c r="I192" s="45">
        <v>0.01</v>
      </c>
      <c r="J192" s="41">
        <v>0</v>
      </c>
      <c r="K192" s="41">
        <v>0</v>
      </c>
      <c r="L192" s="41">
        <v>0</v>
      </c>
      <c r="M192" s="46">
        <v>0</v>
      </c>
    </row>
    <row r="193" spans="1:13" x14ac:dyDescent="0.35">
      <c r="A193" s="3">
        <v>1183018</v>
      </c>
      <c r="B193" s="2" t="s">
        <v>134</v>
      </c>
      <c r="C193" s="2" t="s">
        <v>26</v>
      </c>
      <c r="F193" s="33">
        <v>5038856082791</v>
      </c>
      <c r="H193" s="19">
        <v>472</v>
      </c>
      <c r="I193" s="45">
        <v>0.01</v>
      </c>
      <c r="J193" s="41">
        <v>0</v>
      </c>
      <c r="K193" s="41">
        <v>0</v>
      </c>
      <c r="L193" s="41">
        <v>0</v>
      </c>
      <c r="M193" s="46">
        <v>0</v>
      </c>
    </row>
    <row r="194" spans="1:13" x14ac:dyDescent="0.35">
      <c r="A194" s="3">
        <v>1183023</v>
      </c>
      <c r="B194" s="2" t="s">
        <v>135</v>
      </c>
      <c r="C194" s="2" t="s">
        <v>26</v>
      </c>
      <c r="F194" s="33">
        <v>5038856103281</v>
      </c>
      <c r="H194" s="19">
        <v>614</v>
      </c>
      <c r="I194" s="45">
        <v>0.01</v>
      </c>
      <c r="J194" s="41">
        <v>0</v>
      </c>
      <c r="K194" s="41">
        <v>0</v>
      </c>
      <c r="L194" s="41">
        <v>0</v>
      </c>
      <c r="M194" s="46">
        <v>0</v>
      </c>
    </row>
    <row r="195" spans="1:13" x14ac:dyDescent="0.35">
      <c r="A195" s="3">
        <v>1183026</v>
      </c>
      <c r="B195" s="2" t="s">
        <v>136</v>
      </c>
      <c r="C195" s="2" t="s">
        <v>26</v>
      </c>
      <c r="F195" s="33">
        <v>5038856103311</v>
      </c>
      <c r="H195" s="19">
        <v>614</v>
      </c>
      <c r="I195" s="45">
        <v>0.01</v>
      </c>
      <c r="J195" s="41">
        <v>0</v>
      </c>
      <c r="K195" s="41">
        <v>0</v>
      </c>
      <c r="L195" s="41">
        <v>0</v>
      </c>
      <c r="M195" s="46">
        <v>0</v>
      </c>
    </row>
    <row r="196" spans="1:13" x14ac:dyDescent="0.35">
      <c r="A196" s="3">
        <v>1183027</v>
      </c>
      <c r="B196" s="2" t="s">
        <v>137</v>
      </c>
      <c r="C196" s="2" t="s">
        <v>15</v>
      </c>
      <c r="F196" s="33">
        <v>5038856107531</v>
      </c>
      <c r="H196" s="19">
        <v>530</v>
      </c>
      <c r="I196" s="45">
        <v>0.01</v>
      </c>
      <c r="J196" s="41">
        <v>0</v>
      </c>
      <c r="K196" s="41">
        <v>0</v>
      </c>
      <c r="L196" s="41">
        <v>0</v>
      </c>
      <c r="M196" s="46">
        <v>0</v>
      </c>
    </row>
    <row r="197" spans="1:13" x14ac:dyDescent="0.35">
      <c r="A197" s="3">
        <v>1183028</v>
      </c>
      <c r="B197" s="2" t="s">
        <v>138</v>
      </c>
      <c r="C197" s="2" t="s">
        <v>15</v>
      </c>
      <c r="F197" s="33">
        <v>5038856107890</v>
      </c>
      <c r="H197" s="19">
        <v>480</v>
      </c>
      <c r="I197" s="45">
        <v>0.01</v>
      </c>
      <c r="J197" s="41">
        <v>0</v>
      </c>
      <c r="K197" s="41">
        <v>0</v>
      </c>
      <c r="L197" s="41">
        <v>0</v>
      </c>
      <c r="M197" s="46">
        <v>0</v>
      </c>
    </row>
    <row r="198" spans="1:13" x14ac:dyDescent="0.35">
      <c r="A198" s="3">
        <v>1183029</v>
      </c>
      <c r="B198" s="2" t="s">
        <v>134</v>
      </c>
      <c r="C198" s="2" t="s">
        <v>15</v>
      </c>
      <c r="F198" s="33">
        <v>5038856113112</v>
      </c>
      <c r="H198" s="19">
        <v>316</v>
      </c>
      <c r="I198" s="45">
        <v>0.01</v>
      </c>
      <c r="J198" s="41">
        <v>0</v>
      </c>
      <c r="K198" s="41">
        <v>0</v>
      </c>
      <c r="L198" s="41">
        <v>0</v>
      </c>
      <c r="M198" s="46">
        <v>0</v>
      </c>
    </row>
    <row r="199" spans="1:13" x14ac:dyDescent="0.35">
      <c r="A199" s="3">
        <v>1183030</v>
      </c>
      <c r="B199" s="2" t="s">
        <v>136</v>
      </c>
      <c r="C199" s="2" t="s">
        <v>15</v>
      </c>
      <c r="F199" s="33">
        <v>5038856113129</v>
      </c>
      <c r="H199" s="19">
        <v>384</v>
      </c>
      <c r="I199" s="45">
        <v>0.01</v>
      </c>
      <c r="J199" s="41">
        <v>0</v>
      </c>
      <c r="K199" s="41">
        <v>0</v>
      </c>
      <c r="L199" s="41">
        <v>0</v>
      </c>
      <c r="M199" s="46">
        <v>0</v>
      </c>
    </row>
    <row r="200" spans="1:13" x14ac:dyDescent="0.35">
      <c r="A200" s="3">
        <v>1183031</v>
      </c>
      <c r="B200" s="2" t="s">
        <v>135</v>
      </c>
      <c r="C200" s="2" t="s">
        <v>15</v>
      </c>
      <c r="F200" s="33">
        <v>5038856113136</v>
      </c>
      <c r="H200" s="19">
        <v>384</v>
      </c>
      <c r="I200" s="45">
        <v>0.01</v>
      </c>
      <c r="J200" s="41">
        <v>0</v>
      </c>
      <c r="K200" s="41">
        <v>0</v>
      </c>
      <c r="L200" s="41">
        <v>0</v>
      </c>
      <c r="M200" s="46">
        <v>0</v>
      </c>
    </row>
    <row r="201" spans="1:13" x14ac:dyDescent="0.35">
      <c r="A201" s="3">
        <v>1183032</v>
      </c>
      <c r="B201" s="2" t="s">
        <v>139</v>
      </c>
      <c r="C201" s="2" t="s">
        <v>15</v>
      </c>
      <c r="F201" s="33">
        <v>5038856113143</v>
      </c>
      <c r="H201" s="19">
        <v>440</v>
      </c>
      <c r="I201" s="45">
        <v>0.01</v>
      </c>
      <c r="J201" s="41">
        <v>0</v>
      </c>
      <c r="K201" s="41">
        <v>0</v>
      </c>
      <c r="L201" s="41">
        <v>0</v>
      </c>
      <c r="M201" s="46">
        <v>0</v>
      </c>
    </row>
    <row r="202" spans="1:13" x14ac:dyDescent="0.35">
      <c r="A202" s="3">
        <v>1184009</v>
      </c>
      <c r="B202" s="2" t="s">
        <v>141</v>
      </c>
      <c r="C202" s="2" t="s">
        <v>20</v>
      </c>
      <c r="F202" s="33">
        <v>5038856104684</v>
      </c>
      <c r="H202" s="19">
        <v>185</v>
      </c>
      <c r="I202" s="45">
        <v>0</v>
      </c>
      <c r="J202" s="41">
        <v>0</v>
      </c>
      <c r="K202" s="41">
        <v>0</v>
      </c>
      <c r="L202" s="41">
        <v>0</v>
      </c>
      <c r="M202" s="46">
        <v>0</v>
      </c>
    </row>
    <row r="203" spans="1:13" x14ac:dyDescent="0.35">
      <c r="A203" s="3">
        <v>1184010</v>
      </c>
      <c r="B203" s="2" t="s">
        <v>142</v>
      </c>
      <c r="C203" s="2" t="s">
        <v>25</v>
      </c>
      <c r="F203" s="33">
        <v>5038856104691</v>
      </c>
      <c r="H203" s="19">
        <v>204</v>
      </c>
      <c r="I203" s="45">
        <v>0</v>
      </c>
      <c r="J203" s="41">
        <v>0</v>
      </c>
      <c r="K203" s="41">
        <v>0</v>
      </c>
      <c r="L203" s="41">
        <v>0</v>
      </c>
      <c r="M203" s="46">
        <v>0</v>
      </c>
    </row>
    <row r="204" spans="1:13" x14ac:dyDescent="0.35">
      <c r="A204" s="3">
        <v>1184011</v>
      </c>
      <c r="B204" s="2" t="s">
        <v>141</v>
      </c>
      <c r="C204" s="2" t="s">
        <v>26</v>
      </c>
      <c r="F204" s="33">
        <v>5038856104707</v>
      </c>
      <c r="H204" s="19">
        <v>204</v>
      </c>
      <c r="I204" s="45">
        <v>0</v>
      </c>
      <c r="J204" s="41">
        <v>0</v>
      </c>
      <c r="K204" s="41">
        <v>0</v>
      </c>
      <c r="L204" s="41">
        <v>0</v>
      </c>
      <c r="M204" s="46">
        <v>0</v>
      </c>
    </row>
    <row r="205" spans="1:13" x14ac:dyDescent="0.35">
      <c r="A205" s="3">
        <v>1184014</v>
      </c>
      <c r="B205" s="2" t="s">
        <v>143</v>
      </c>
      <c r="C205" s="2" t="s">
        <v>27</v>
      </c>
      <c r="F205" s="33">
        <v>5038856113242</v>
      </c>
      <c r="H205" s="19">
        <v>79</v>
      </c>
      <c r="I205" s="45">
        <v>0</v>
      </c>
      <c r="J205" s="41">
        <v>0</v>
      </c>
      <c r="K205" s="41">
        <v>0</v>
      </c>
      <c r="L205" s="41">
        <v>0</v>
      </c>
      <c r="M205" s="46">
        <v>0</v>
      </c>
    </row>
    <row r="206" spans="1:13" x14ac:dyDescent="0.35">
      <c r="A206" s="3">
        <v>1184015</v>
      </c>
      <c r="B206" s="2" t="s">
        <v>143</v>
      </c>
      <c r="C206" s="2" t="s">
        <v>20</v>
      </c>
      <c r="F206" s="33">
        <v>5038856113273</v>
      </c>
      <c r="H206" s="19">
        <v>79</v>
      </c>
      <c r="I206" s="45">
        <v>0</v>
      </c>
      <c r="J206" s="41">
        <v>0</v>
      </c>
      <c r="K206" s="41">
        <v>0</v>
      </c>
      <c r="L206" s="41">
        <v>0</v>
      </c>
      <c r="M206" s="46">
        <v>0</v>
      </c>
    </row>
    <row r="207" spans="1:13" x14ac:dyDescent="0.35">
      <c r="A207" s="3">
        <v>1184020</v>
      </c>
      <c r="B207" s="2" t="s">
        <v>144</v>
      </c>
      <c r="C207" s="2" t="s">
        <v>20</v>
      </c>
      <c r="F207" s="33">
        <v>5038856119398</v>
      </c>
      <c r="H207" s="19">
        <v>127</v>
      </c>
      <c r="I207" s="45">
        <v>0</v>
      </c>
      <c r="J207" s="41">
        <v>0</v>
      </c>
      <c r="K207" s="41">
        <v>0</v>
      </c>
      <c r="L207" s="41">
        <v>0</v>
      </c>
      <c r="M207" s="46">
        <v>0</v>
      </c>
    </row>
    <row r="208" spans="1:13" x14ac:dyDescent="0.35">
      <c r="A208" s="3">
        <v>1184021</v>
      </c>
      <c r="B208" s="2" t="s">
        <v>144</v>
      </c>
      <c r="C208" s="2" t="s">
        <v>26</v>
      </c>
      <c r="F208" s="33">
        <v>5038856119404</v>
      </c>
      <c r="H208" s="19">
        <v>133</v>
      </c>
      <c r="I208" s="45">
        <v>0</v>
      </c>
      <c r="J208" s="41">
        <v>0</v>
      </c>
      <c r="K208" s="41">
        <v>0</v>
      </c>
      <c r="L208" s="41">
        <v>0</v>
      </c>
      <c r="M208" s="46">
        <v>0</v>
      </c>
    </row>
    <row r="209" spans="1:13" x14ac:dyDescent="0.35">
      <c r="A209" s="3">
        <v>1184022</v>
      </c>
      <c r="B209" s="2" t="s">
        <v>145</v>
      </c>
      <c r="C209" s="2" t="s">
        <v>25</v>
      </c>
      <c r="F209" s="33">
        <v>5038856119411</v>
      </c>
      <c r="H209" s="19">
        <v>140</v>
      </c>
      <c r="I209" s="45">
        <v>0</v>
      </c>
      <c r="J209" s="41">
        <v>0</v>
      </c>
      <c r="K209" s="41">
        <v>0</v>
      </c>
      <c r="L209" s="41">
        <v>0</v>
      </c>
      <c r="M209" s="46">
        <v>0</v>
      </c>
    </row>
    <row r="210" spans="1:13" x14ac:dyDescent="0.35">
      <c r="A210" s="3">
        <v>1185001</v>
      </c>
      <c r="B210" s="2" t="s">
        <v>146</v>
      </c>
      <c r="C210" s="2" t="s">
        <v>25</v>
      </c>
      <c r="F210" s="33">
        <v>5038856008814</v>
      </c>
      <c r="H210" s="19">
        <v>128</v>
      </c>
      <c r="I210" s="45">
        <v>0.01</v>
      </c>
      <c r="J210" s="41">
        <v>0</v>
      </c>
      <c r="K210" s="41">
        <v>0</v>
      </c>
      <c r="L210" s="41">
        <v>0</v>
      </c>
      <c r="M210" s="46">
        <v>0</v>
      </c>
    </row>
    <row r="211" spans="1:13" x14ac:dyDescent="0.35">
      <c r="A211" s="3">
        <v>1185003</v>
      </c>
      <c r="B211" s="2" t="s">
        <v>147</v>
      </c>
      <c r="C211" s="2" t="s">
        <v>25</v>
      </c>
      <c r="F211" s="33">
        <v>5038856075809</v>
      </c>
      <c r="H211" s="19">
        <v>358</v>
      </c>
      <c r="I211" s="45">
        <v>0.01</v>
      </c>
      <c r="J211" s="41">
        <v>0</v>
      </c>
      <c r="K211" s="41">
        <v>0</v>
      </c>
      <c r="L211" s="41">
        <v>0</v>
      </c>
      <c r="M211" s="46">
        <v>0</v>
      </c>
    </row>
    <row r="212" spans="1:13" x14ac:dyDescent="0.35">
      <c r="A212" s="3">
        <v>1186001</v>
      </c>
      <c r="B212" s="2" t="s">
        <v>148</v>
      </c>
      <c r="C212" s="2" t="s">
        <v>45</v>
      </c>
      <c r="F212" s="33">
        <v>5038856008838</v>
      </c>
      <c r="H212" s="19">
        <v>161</v>
      </c>
      <c r="I212" s="45">
        <v>0.01</v>
      </c>
      <c r="J212" s="41">
        <v>0</v>
      </c>
      <c r="K212" s="41">
        <v>0</v>
      </c>
      <c r="L212" s="41">
        <v>0</v>
      </c>
      <c r="M212" s="46">
        <v>0</v>
      </c>
    </row>
    <row r="213" spans="1:13" x14ac:dyDescent="0.35">
      <c r="A213" s="3">
        <v>1186002</v>
      </c>
      <c r="B213" s="2" t="s">
        <v>149</v>
      </c>
      <c r="C213" s="2" t="s">
        <v>45</v>
      </c>
      <c r="F213" s="33">
        <v>5038856008845</v>
      </c>
      <c r="H213" s="19">
        <v>196</v>
      </c>
      <c r="I213" s="45">
        <v>0.01</v>
      </c>
      <c r="J213" s="41">
        <v>0</v>
      </c>
      <c r="K213" s="41">
        <v>0</v>
      </c>
      <c r="L213" s="41">
        <v>0</v>
      </c>
      <c r="M213" s="46">
        <v>0</v>
      </c>
    </row>
    <row r="214" spans="1:13" x14ac:dyDescent="0.35">
      <c r="A214" s="3">
        <v>1187003</v>
      </c>
      <c r="B214" s="2" t="s">
        <v>150</v>
      </c>
      <c r="C214" s="2" t="s">
        <v>110</v>
      </c>
      <c r="F214" s="33">
        <v>5038856009644</v>
      </c>
      <c r="H214" s="19">
        <v>176</v>
      </c>
      <c r="I214" s="45">
        <v>0.01</v>
      </c>
      <c r="J214" s="41">
        <v>0</v>
      </c>
      <c r="K214" s="41">
        <v>0</v>
      </c>
      <c r="L214" s="41">
        <v>0</v>
      </c>
      <c r="M214" s="46">
        <v>0</v>
      </c>
    </row>
    <row r="215" spans="1:13" x14ac:dyDescent="0.35">
      <c r="A215" s="3">
        <v>1187005</v>
      </c>
      <c r="B215" s="2" t="s">
        <v>151</v>
      </c>
      <c r="C215" s="2" t="s">
        <v>110</v>
      </c>
      <c r="F215" s="33">
        <v>5038856070385</v>
      </c>
      <c r="H215" s="19">
        <v>154</v>
      </c>
      <c r="I215" s="45">
        <v>0.01</v>
      </c>
      <c r="J215" s="41">
        <v>0</v>
      </c>
      <c r="K215" s="41">
        <v>0</v>
      </c>
      <c r="L215" s="41">
        <v>0</v>
      </c>
      <c r="M215" s="46">
        <v>0</v>
      </c>
    </row>
    <row r="216" spans="1:13" x14ac:dyDescent="0.35">
      <c r="A216" s="3">
        <v>1187009</v>
      </c>
      <c r="B216" s="2" t="s">
        <v>152</v>
      </c>
      <c r="C216" s="2" t="s">
        <v>110</v>
      </c>
      <c r="F216" s="33">
        <v>5038856070767</v>
      </c>
      <c r="H216" s="19">
        <v>112</v>
      </c>
      <c r="I216" s="45">
        <v>0.01</v>
      </c>
      <c r="J216" s="41">
        <v>0</v>
      </c>
      <c r="K216" s="41">
        <v>0</v>
      </c>
      <c r="L216" s="41">
        <v>0</v>
      </c>
      <c r="M216" s="46">
        <v>0</v>
      </c>
    </row>
    <row r="217" spans="1:13" x14ac:dyDescent="0.35">
      <c r="A217" s="3">
        <v>1187027</v>
      </c>
      <c r="B217" s="2" t="s">
        <v>154</v>
      </c>
      <c r="C217" s="2" t="s">
        <v>110</v>
      </c>
      <c r="F217" s="33">
        <v>5038856085259</v>
      </c>
      <c r="H217" s="19">
        <v>617</v>
      </c>
      <c r="I217" s="45">
        <v>0.01</v>
      </c>
      <c r="J217" s="41">
        <v>0</v>
      </c>
      <c r="K217" s="41">
        <v>0</v>
      </c>
      <c r="L217" s="41">
        <v>0</v>
      </c>
      <c r="M217" s="46">
        <v>0</v>
      </c>
    </row>
    <row r="218" spans="1:13" x14ac:dyDescent="0.35">
      <c r="A218" s="3">
        <v>1193004</v>
      </c>
      <c r="B218" s="2" t="s">
        <v>156</v>
      </c>
      <c r="C218" s="2" t="s">
        <v>15</v>
      </c>
      <c r="F218" s="33">
        <v>5038856070422</v>
      </c>
      <c r="H218" s="19">
        <v>228</v>
      </c>
      <c r="I218" s="45">
        <v>0.01</v>
      </c>
      <c r="J218" s="41">
        <v>0</v>
      </c>
      <c r="K218" s="41">
        <v>0</v>
      </c>
      <c r="L218" s="41">
        <v>0</v>
      </c>
      <c r="M218" s="46">
        <v>0</v>
      </c>
    </row>
    <row r="219" spans="1:13" x14ac:dyDescent="0.35">
      <c r="A219" s="3">
        <v>1194003</v>
      </c>
      <c r="B219" s="2" t="s">
        <v>157</v>
      </c>
      <c r="C219" s="2" t="s">
        <v>12</v>
      </c>
      <c r="F219" s="33">
        <v>5038856009521</v>
      </c>
      <c r="H219" s="19">
        <v>284</v>
      </c>
      <c r="I219" s="45">
        <v>0.01</v>
      </c>
      <c r="J219" s="41">
        <v>0</v>
      </c>
      <c r="K219" s="41">
        <v>0</v>
      </c>
      <c r="L219" s="41">
        <v>0</v>
      </c>
      <c r="M219" s="46">
        <v>0</v>
      </c>
    </row>
    <row r="220" spans="1:13" x14ac:dyDescent="0.35">
      <c r="A220" s="3">
        <v>1196001</v>
      </c>
      <c r="B220" s="2" t="s">
        <v>158</v>
      </c>
      <c r="C220" s="2" t="s">
        <v>110</v>
      </c>
      <c r="F220" s="33">
        <v>5038856009170</v>
      </c>
      <c r="H220" s="19">
        <v>166</v>
      </c>
      <c r="I220" s="45">
        <v>0.01</v>
      </c>
      <c r="J220" s="41">
        <v>0</v>
      </c>
      <c r="K220" s="41">
        <v>0</v>
      </c>
      <c r="L220" s="41">
        <v>0</v>
      </c>
      <c r="M220" s="46">
        <v>0</v>
      </c>
    </row>
    <row r="221" spans="1:13" x14ac:dyDescent="0.35">
      <c r="A221" s="3">
        <v>1196003</v>
      </c>
      <c r="B221" s="2" t="s">
        <v>159</v>
      </c>
      <c r="C221" s="2" t="s">
        <v>110</v>
      </c>
      <c r="F221" s="33">
        <v>5038856071535</v>
      </c>
      <c r="H221" s="19">
        <v>146</v>
      </c>
      <c r="I221" s="45">
        <v>0.01</v>
      </c>
      <c r="J221" s="41">
        <v>0</v>
      </c>
      <c r="K221" s="41">
        <v>0</v>
      </c>
      <c r="L221" s="41">
        <v>0</v>
      </c>
      <c r="M221" s="46">
        <v>0</v>
      </c>
    </row>
    <row r="222" spans="1:13" x14ac:dyDescent="0.35">
      <c r="A222" s="3">
        <v>1201005</v>
      </c>
      <c r="B222" s="2" t="s">
        <v>160</v>
      </c>
      <c r="C222" s="2" t="s">
        <v>18</v>
      </c>
      <c r="F222" s="33">
        <v>5038856115758</v>
      </c>
      <c r="H222" s="19">
        <v>80</v>
      </c>
      <c r="I222" s="45">
        <v>0.01</v>
      </c>
      <c r="J222" s="41">
        <v>0</v>
      </c>
      <c r="K222" s="41">
        <v>0</v>
      </c>
      <c r="L222" s="41">
        <v>0</v>
      </c>
      <c r="M222" s="46">
        <v>0</v>
      </c>
    </row>
    <row r="223" spans="1:13" x14ac:dyDescent="0.35">
      <c r="A223" s="3">
        <v>1201007</v>
      </c>
      <c r="B223" s="2" t="s">
        <v>161</v>
      </c>
      <c r="C223" s="2" t="s">
        <v>162</v>
      </c>
      <c r="F223" s="33">
        <v>5038856115772</v>
      </c>
      <c r="H223" s="19">
        <v>115</v>
      </c>
      <c r="I223" s="45">
        <v>0.01</v>
      </c>
      <c r="J223" s="41">
        <v>0</v>
      </c>
      <c r="K223" s="41">
        <v>0</v>
      </c>
      <c r="L223" s="41">
        <v>0</v>
      </c>
      <c r="M223" s="46">
        <v>0</v>
      </c>
    </row>
    <row r="224" spans="1:13" x14ac:dyDescent="0.35">
      <c r="A224" s="3">
        <v>1202004</v>
      </c>
      <c r="B224" s="2" t="s">
        <v>163</v>
      </c>
      <c r="C224" s="2" t="s">
        <v>164</v>
      </c>
      <c r="F224" s="33">
        <v>5038856115734</v>
      </c>
      <c r="H224" s="19">
        <v>118</v>
      </c>
      <c r="I224" s="45">
        <v>0.01</v>
      </c>
      <c r="J224" s="41">
        <v>0</v>
      </c>
      <c r="K224" s="41">
        <v>0</v>
      </c>
      <c r="L224" s="41">
        <v>0</v>
      </c>
      <c r="M224" s="46">
        <v>0</v>
      </c>
    </row>
    <row r="225" spans="1:13" x14ac:dyDescent="0.35">
      <c r="A225" s="3">
        <v>1202005</v>
      </c>
      <c r="B225" s="2" t="s">
        <v>165</v>
      </c>
      <c r="C225" s="2" t="s">
        <v>164</v>
      </c>
      <c r="F225" s="33">
        <v>5038856115741</v>
      </c>
      <c r="H225" s="19">
        <v>118</v>
      </c>
      <c r="I225" s="45">
        <v>0.01</v>
      </c>
      <c r="J225" s="41">
        <v>0</v>
      </c>
      <c r="K225" s="41">
        <v>0</v>
      </c>
      <c r="L225" s="41">
        <v>0</v>
      </c>
      <c r="M225" s="46">
        <v>0</v>
      </c>
    </row>
    <row r="226" spans="1:13" x14ac:dyDescent="0.35">
      <c r="A226" s="3">
        <v>1212001</v>
      </c>
      <c r="B226" s="2" t="s">
        <v>166</v>
      </c>
      <c r="C226" s="2" t="s">
        <v>27</v>
      </c>
      <c r="F226" s="33">
        <v>5038856009705</v>
      </c>
      <c r="H226" s="19">
        <v>173</v>
      </c>
      <c r="I226" s="45">
        <v>0.01</v>
      </c>
      <c r="J226" s="41">
        <v>0</v>
      </c>
      <c r="K226" s="41">
        <v>0</v>
      </c>
      <c r="L226" s="41">
        <v>0</v>
      </c>
      <c r="M226" s="46">
        <v>0</v>
      </c>
    </row>
    <row r="227" spans="1:13" x14ac:dyDescent="0.35">
      <c r="A227" s="3">
        <v>1212004</v>
      </c>
      <c r="B227" s="2" t="s">
        <v>167</v>
      </c>
      <c r="C227" s="2" t="s">
        <v>27</v>
      </c>
      <c r="F227" s="33">
        <v>5038856009736</v>
      </c>
      <c r="H227" s="20">
        <v>160</v>
      </c>
      <c r="I227" s="45">
        <v>0.01</v>
      </c>
      <c r="J227" s="41">
        <v>0</v>
      </c>
      <c r="K227" s="41">
        <v>0</v>
      </c>
      <c r="L227" s="41">
        <v>0</v>
      </c>
      <c r="M227" s="46">
        <v>0</v>
      </c>
    </row>
    <row r="228" spans="1:13" x14ac:dyDescent="0.35">
      <c r="A228" s="3">
        <v>1212007</v>
      </c>
      <c r="B228" s="2" t="s">
        <v>168</v>
      </c>
      <c r="C228" s="2" t="s">
        <v>27</v>
      </c>
      <c r="F228" s="33">
        <v>5038856009767</v>
      </c>
      <c r="H228" s="19">
        <v>163</v>
      </c>
      <c r="I228" s="45">
        <v>0.01</v>
      </c>
      <c r="J228" s="41">
        <v>0</v>
      </c>
      <c r="K228" s="41">
        <v>0</v>
      </c>
      <c r="L228" s="41">
        <v>0</v>
      </c>
      <c r="M228" s="46">
        <v>0</v>
      </c>
    </row>
    <row r="229" spans="1:13" x14ac:dyDescent="0.35">
      <c r="A229" s="3">
        <v>1212008</v>
      </c>
      <c r="B229" s="2" t="s">
        <v>169</v>
      </c>
      <c r="C229" s="2" t="s">
        <v>27</v>
      </c>
      <c r="F229" s="33">
        <v>5038856009774</v>
      </c>
      <c r="H229" s="19">
        <v>163</v>
      </c>
      <c r="I229" s="45">
        <v>0.01</v>
      </c>
      <c r="J229" s="41">
        <v>0</v>
      </c>
      <c r="K229" s="41">
        <v>0</v>
      </c>
      <c r="L229" s="41">
        <v>0</v>
      </c>
      <c r="M229" s="46">
        <v>0</v>
      </c>
    </row>
    <row r="230" spans="1:13" x14ac:dyDescent="0.35">
      <c r="A230" s="3">
        <v>1212019</v>
      </c>
      <c r="B230" s="2" t="s">
        <v>170</v>
      </c>
      <c r="C230" s="2" t="s">
        <v>27</v>
      </c>
      <c r="F230" s="33">
        <v>5038856074840</v>
      </c>
      <c r="H230" s="19">
        <v>134</v>
      </c>
      <c r="I230" s="45">
        <v>0.01</v>
      </c>
      <c r="J230" s="41">
        <v>0</v>
      </c>
      <c r="K230" s="41">
        <v>0</v>
      </c>
      <c r="L230" s="41">
        <v>0</v>
      </c>
      <c r="M230" s="46">
        <v>0</v>
      </c>
    </row>
    <row r="231" spans="1:13" x14ac:dyDescent="0.35">
      <c r="A231" s="3">
        <v>1212021</v>
      </c>
      <c r="B231" s="2" t="s">
        <v>171</v>
      </c>
      <c r="C231" s="2" t="s">
        <v>27</v>
      </c>
      <c r="F231" s="33">
        <v>5038856075274</v>
      </c>
      <c r="H231" s="19">
        <v>173</v>
      </c>
      <c r="I231" s="45">
        <v>0.01</v>
      </c>
      <c r="J231" s="41">
        <v>0</v>
      </c>
      <c r="K231" s="41">
        <v>0</v>
      </c>
      <c r="L231" s="41">
        <v>0</v>
      </c>
      <c r="M231" s="46">
        <v>0</v>
      </c>
    </row>
    <row r="232" spans="1:13" x14ac:dyDescent="0.35">
      <c r="A232" s="3">
        <v>1212024</v>
      </c>
      <c r="B232" s="2" t="s">
        <v>172</v>
      </c>
      <c r="C232" s="2" t="s">
        <v>27</v>
      </c>
      <c r="F232" s="33">
        <v>5038856075304</v>
      </c>
      <c r="H232" s="19">
        <v>160</v>
      </c>
      <c r="I232" s="45">
        <v>0.01</v>
      </c>
      <c r="J232" s="41">
        <v>0</v>
      </c>
      <c r="K232" s="41">
        <v>0</v>
      </c>
      <c r="L232" s="41">
        <v>0</v>
      </c>
      <c r="M232" s="46">
        <v>0</v>
      </c>
    </row>
    <row r="233" spans="1:13" x14ac:dyDescent="0.35">
      <c r="A233" s="3">
        <v>1212027</v>
      </c>
      <c r="B233" s="2" t="s">
        <v>173</v>
      </c>
      <c r="C233" s="2" t="s">
        <v>27</v>
      </c>
      <c r="F233" s="33">
        <v>5038856075335</v>
      </c>
      <c r="H233" s="19">
        <v>163</v>
      </c>
      <c r="I233" s="45">
        <v>0.01</v>
      </c>
      <c r="J233" s="41">
        <v>0</v>
      </c>
      <c r="K233" s="41">
        <v>0</v>
      </c>
      <c r="L233" s="41">
        <v>0</v>
      </c>
      <c r="M233" s="46">
        <v>0</v>
      </c>
    </row>
    <row r="234" spans="1:13" x14ac:dyDescent="0.35">
      <c r="A234" s="3">
        <v>1212028</v>
      </c>
      <c r="B234" s="2" t="s">
        <v>174</v>
      </c>
      <c r="C234" s="2" t="s">
        <v>27</v>
      </c>
      <c r="F234" s="33">
        <v>5038856075342</v>
      </c>
      <c r="H234" s="19">
        <v>163</v>
      </c>
      <c r="I234" s="45">
        <v>0.01</v>
      </c>
      <c r="J234" s="41">
        <v>0</v>
      </c>
      <c r="K234" s="41">
        <v>0</v>
      </c>
      <c r="L234" s="41">
        <v>0</v>
      </c>
      <c r="M234" s="46">
        <v>0</v>
      </c>
    </row>
    <row r="235" spans="1:13" x14ac:dyDescent="0.35">
      <c r="A235" s="3">
        <v>1212033</v>
      </c>
      <c r="B235" s="2" t="s">
        <v>176</v>
      </c>
      <c r="C235" s="2" t="s">
        <v>27</v>
      </c>
      <c r="F235" s="33">
        <v>5038856075458</v>
      </c>
      <c r="H235" s="19">
        <v>134</v>
      </c>
      <c r="I235" s="45">
        <v>0.01</v>
      </c>
      <c r="J235" s="41">
        <v>0</v>
      </c>
      <c r="K235" s="41">
        <v>0</v>
      </c>
      <c r="L235" s="41">
        <v>0</v>
      </c>
      <c r="M235" s="46">
        <v>0</v>
      </c>
    </row>
    <row r="236" spans="1:13" x14ac:dyDescent="0.35">
      <c r="A236" s="3">
        <v>1212037</v>
      </c>
      <c r="B236" s="2" t="s">
        <v>177</v>
      </c>
      <c r="C236" s="2" t="s">
        <v>27</v>
      </c>
      <c r="F236" s="33">
        <v>5038856075663</v>
      </c>
      <c r="H236" s="19">
        <v>124</v>
      </c>
      <c r="I236" s="45">
        <v>0.01</v>
      </c>
      <c r="J236" s="41">
        <v>0</v>
      </c>
      <c r="K236" s="41">
        <v>0</v>
      </c>
      <c r="L236" s="41">
        <v>0</v>
      </c>
      <c r="M236" s="46">
        <v>0</v>
      </c>
    </row>
    <row r="237" spans="1:13" x14ac:dyDescent="0.35">
      <c r="A237" s="3">
        <v>1212038</v>
      </c>
      <c r="B237" s="2" t="s">
        <v>178</v>
      </c>
      <c r="C237" s="2" t="s">
        <v>27</v>
      </c>
      <c r="F237" s="33">
        <v>5038856075670</v>
      </c>
      <c r="H237" s="19">
        <v>180</v>
      </c>
      <c r="I237" s="45">
        <v>0.01</v>
      </c>
      <c r="J237" s="41">
        <v>0</v>
      </c>
      <c r="K237" s="41">
        <v>0</v>
      </c>
      <c r="L237" s="41">
        <v>0</v>
      </c>
      <c r="M237" s="46">
        <v>0</v>
      </c>
    </row>
    <row r="238" spans="1:13" x14ac:dyDescent="0.35">
      <c r="A238" s="3">
        <v>1212039</v>
      </c>
      <c r="B238" s="2" t="s">
        <v>179</v>
      </c>
      <c r="C238" s="2" t="s">
        <v>27</v>
      </c>
      <c r="F238" s="33">
        <v>5038856076257</v>
      </c>
      <c r="H238" s="19">
        <v>124</v>
      </c>
      <c r="I238" s="45">
        <v>0.01</v>
      </c>
      <c r="J238" s="41">
        <v>0</v>
      </c>
      <c r="K238" s="41">
        <v>0</v>
      </c>
      <c r="L238" s="41">
        <v>0</v>
      </c>
      <c r="M238" s="46">
        <v>0</v>
      </c>
    </row>
    <row r="239" spans="1:13" x14ac:dyDescent="0.35">
      <c r="A239" s="3">
        <v>1212040</v>
      </c>
      <c r="B239" s="2" t="s">
        <v>180</v>
      </c>
      <c r="C239" s="2" t="s">
        <v>27</v>
      </c>
      <c r="F239" s="33">
        <v>5038856076264</v>
      </c>
      <c r="H239" s="19">
        <v>180</v>
      </c>
      <c r="I239" s="45">
        <v>0.01</v>
      </c>
      <c r="J239" s="41">
        <v>0</v>
      </c>
      <c r="K239" s="41">
        <v>0</v>
      </c>
      <c r="L239" s="41">
        <v>0</v>
      </c>
      <c r="M239" s="46">
        <v>0</v>
      </c>
    </row>
    <row r="240" spans="1:13" x14ac:dyDescent="0.35">
      <c r="A240" s="3">
        <v>1214001</v>
      </c>
      <c r="B240" s="2" t="s">
        <v>181</v>
      </c>
      <c r="C240" s="2" t="s">
        <v>12</v>
      </c>
      <c r="F240" s="33">
        <v>5038856009880</v>
      </c>
      <c r="H240" s="19">
        <v>254</v>
      </c>
      <c r="I240" s="45">
        <v>0.01</v>
      </c>
      <c r="J240" s="41">
        <v>0</v>
      </c>
      <c r="K240" s="41">
        <v>0</v>
      </c>
      <c r="L240" s="41">
        <v>0</v>
      </c>
      <c r="M240" s="46">
        <v>0</v>
      </c>
    </row>
    <row r="241" spans="1:13" x14ac:dyDescent="0.35">
      <c r="A241" s="3">
        <v>1214004</v>
      </c>
      <c r="B241" s="2" t="s">
        <v>181</v>
      </c>
      <c r="C241" s="2" t="s">
        <v>25</v>
      </c>
      <c r="F241" s="33">
        <v>5038856070224</v>
      </c>
      <c r="H241" s="19">
        <v>254</v>
      </c>
      <c r="I241" s="45">
        <v>0.01</v>
      </c>
      <c r="J241" s="41">
        <v>0</v>
      </c>
      <c r="K241" s="41">
        <v>0</v>
      </c>
      <c r="L241" s="41">
        <v>0</v>
      </c>
      <c r="M241" s="46">
        <v>0</v>
      </c>
    </row>
    <row r="242" spans="1:13" x14ac:dyDescent="0.35">
      <c r="A242" s="3">
        <v>1214010</v>
      </c>
      <c r="B242" s="2" t="s">
        <v>181</v>
      </c>
      <c r="C242" s="2" t="s">
        <v>26</v>
      </c>
      <c r="F242" s="33">
        <v>5038856082296</v>
      </c>
      <c r="H242" s="19">
        <v>262</v>
      </c>
      <c r="I242" s="45">
        <v>0.01</v>
      </c>
      <c r="J242" s="41">
        <v>0</v>
      </c>
      <c r="K242" s="41">
        <v>0</v>
      </c>
      <c r="L242" s="41">
        <v>0</v>
      </c>
      <c r="M242" s="46">
        <v>0</v>
      </c>
    </row>
    <row r="243" spans="1:13" x14ac:dyDescent="0.35">
      <c r="A243" s="3">
        <v>1214015</v>
      </c>
      <c r="B243" s="2" t="s">
        <v>181</v>
      </c>
      <c r="C243" s="2" t="s">
        <v>20</v>
      </c>
      <c r="F243" s="33">
        <v>5038856117226</v>
      </c>
      <c r="H243" s="19">
        <v>254</v>
      </c>
      <c r="I243" s="45">
        <v>0.01</v>
      </c>
      <c r="J243" s="41">
        <v>0</v>
      </c>
      <c r="K243" s="41">
        <v>0</v>
      </c>
      <c r="L243" s="41">
        <v>0</v>
      </c>
      <c r="M243" s="46">
        <v>0</v>
      </c>
    </row>
    <row r="244" spans="1:13" x14ac:dyDescent="0.35">
      <c r="A244" s="3">
        <v>1215081</v>
      </c>
      <c r="B244" s="2" t="s">
        <v>183</v>
      </c>
      <c r="C244" s="2" t="s">
        <v>27</v>
      </c>
      <c r="F244" s="33">
        <v>5038856105094</v>
      </c>
      <c r="H244" s="19">
        <v>277</v>
      </c>
      <c r="I244" s="45">
        <v>0.01</v>
      </c>
      <c r="J244" s="41">
        <v>0</v>
      </c>
      <c r="K244" s="41">
        <v>0</v>
      </c>
      <c r="L244" s="41">
        <v>0</v>
      </c>
      <c r="M244" s="46">
        <v>0</v>
      </c>
    </row>
    <row r="245" spans="1:13" x14ac:dyDescent="0.35">
      <c r="A245" s="3">
        <v>1215082</v>
      </c>
      <c r="B245" s="2" t="s">
        <v>183</v>
      </c>
      <c r="C245" s="2" t="s">
        <v>20</v>
      </c>
      <c r="F245" s="33">
        <v>5038856105100</v>
      </c>
      <c r="H245" s="19">
        <v>277</v>
      </c>
      <c r="I245" s="45">
        <v>0.01</v>
      </c>
      <c r="J245" s="41">
        <v>0</v>
      </c>
      <c r="K245" s="41">
        <v>0</v>
      </c>
      <c r="L245" s="41">
        <v>0</v>
      </c>
      <c r="M245" s="46">
        <v>0</v>
      </c>
    </row>
    <row r="246" spans="1:13" x14ac:dyDescent="0.35">
      <c r="A246" s="3">
        <v>1215084</v>
      </c>
      <c r="B246" s="2" t="s">
        <v>183</v>
      </c>
      <c r="C246" s="2" t="s">
        <v>25</v>
      </c>
      <c r="F246" s="33">
        <v>5038856105124</v>
      </c>
      <c r="H246" s="19">
        <v>287</v>
      </c>
      <c r="I246" s="45">
        <v>0.01</v>
      </c>
      <c r="J246" s="41">
        <v>0</v>
      </c>
      <c r="K246" s="41">
        <v>0</v>
      </c>
      <c r="L246" s="41">
        <v>0</v>
      </c>
      <c r="M246" s="46">
        <v>0</v>
      </c>
    </row>
    <row r="247" spans="1:13" x14ac:dyDescent="0.35">
      <c r="A247" s="3">
        <v>1215085</v>
      </c>
      <c r="B247" s="2" t="s">
        <v>183</v>
      </c>
      <c r="C247" s="2" t="s">
        <v>26</v>
      </c>
      <c r="F247" s="33">
        <v>5038856105131</v>
      </c>
      <c r="H247" s="19">
        <v>287</v>
      </c>
      <c r="I247" s="45">
        <v>0.01</v>
      </c>
      <c r="J247" s="41">
        <v>0</v>
      </c>
      <c r="K247" s="41">
        <v>0</v>
      </c>
      <c r="L247" s="41">
        <v>0</v>
      </c>
      <c r="M247" s="46">
        <v>0</v>
      </c>
    </row>
    <row r="248" spans="1:13" x14ac:dyDescent="0.35">
      <c r="A248" s="3">
        <v>1215103</v>
      </c>
      <c r="B248" s="2" t="s">
        <v>183</v>
      </c>
      <c r="C248" s="2" t="s">
        <v>28</v>
      </c>
      <c r="F248" s="33">
        <v>5038856105919</v>
      </c>
      <c r="H248" s="19">
        <v>295</v>
      </c>
      <c r="I248" s="45">
        <v>0.01</v>
      </c>
      <c r="J248" s="41">
        <v>0</v>
      </c>
      <c r="K248" s="41">
        <v>0</v>
      </c>
      <c r="L248" s="41">
        <v>0</v>
      </c>
      <c r="M248" s="46">
        <v>0</v>
      </c>
    </row>
    <row r="249" spans="1:13" x14ac:dyDescent="0.35">
      <c r="A249" s="3">
        <v>1215122</v>
      </c>
      <c r="B249" s="2" t="s">
        <v>184</v>
      </c>
      <c r="C249" s="2" t="s">
        <v>27</v>
      </c>
      <c r="F249" s="33">
        <v>5038856111057</v>
      </c>
      <c r="H249" s="19">
        <v>248</v>
      </c>
      <c r="I249" s="45">
        <v>0.01</v>
      </c>
      <c r="J249" s="41">
        <v>0</v>
      </c>
      <c r="K249" s="41">
        <v>0</v>
      </c>
      <c r="L249" s="41">
        <v>0</v>
      </c>
      <c r="M249" s="46">
        <v>0</v>
      </c>
    </row>
    <row r="250" spans="1:13" x14ac:dyDescent="0.35">
      <c r="A250" s="3">
        <v>1215123</v>
      </c>
      <c r="B250" s="2" t="s">
        <v>184</v>
      </c>
      <c r="C250" s="2" t="s">
        <v>20</v>
      </c>
      <c r="F250" s="33">
        <v>5038856111064</v>
      </c>
      <c r="H250" s="19">
        <v>248</v>
      </c>
      <c r="I250" s="45">
        <v>0.01</v>
      </c>
      <c r="J250" s="41">
        <v>0</v>
      </c>
      <c r="K250" s="41">
        <v>0</v>
      </c>
      <c r="L250" s="41">
        <v>0</v>
      </c>
      <c r="M250" s="46">
        <v>0</v>
      </c>
    </row>
    <row r="251" spans="1:13" x14ac:dyDescent="0.35">
      <c r="A251" s="3">
        <v>1215125</v>
      </c>
      <c r="B251" s="2" t="s">
        <v>184</v>
      </c>
      <c r="C251" s="2" t="s">
        <v>25</v>
      </c>
      <c r="F251" s="33">
        <v>5038856111088</v>
      </c>
      <c r="H251" s="19">
        <v>257</v>
      </c>
      <c r="I251" s="45">
        <v>0.01</v>
      </c>
      <c r="J251" s="41">
        <v>0</v>
      </c>
      <c r="K251" s="41">
        <v>0</v>
      </c>
      <c r="L251" s="41">
        <v>0</v>
      </c>
      <c r="M251" s="46">
        <v>0</v>
      </c>
    </row>
    <row r="252" spans="1:13" x14ac:dyDescent="0.35">
      <c r="A252" s="3">
        <v>1215126</v>
      </c>
      <c r="B252" s="2" t="s">
        <v>184</v>
      </c>
      <c r="C252" s="2" t="s">
        <v>26</v>
      </c>
      <c r="F252" s="33">
        <v>5038856111095</v>
      </c>
      <c r="H252" s="19">
        <v>257</v>
      </c>
      <c r="I252" s="45">
        <v>0.01</v>
      </c>
      <c r="J252" s="41">
        <v>0</v>
      </c>
      <c r="K252" s="41">
        <v>0</v>
      </c>
      <c r="L252" s="41">
        <v>0</v>
      </c>
      <c r="M252" s="46">
        <v>0</v>
      </c>
    </row>
    <row r="253" spans="1:13" x14ac:dyDescent="0.35">
      <c r="A253" s="3">
        <v>1215127</v>
      </c>
      <c r="B253" s="2" t="s">
        <v>184</v>
      </c>
      <c r="C253" s="2" t="s">
        <v>28</v>
      </c>
      <c r="F253" s="33">
        <v>5038856111101</v>
      </c>
      <c r="H253" s="19">
        <v>271</v>
      </c>
      <c r="I253" s="45">
        <v>0.01</v>
      </c>
      <c r="J253" s="41">
        <v>0</v>
      </c>
      <c r="K253" s="41">
        <v>0</v>
      </c>
      <c r="L253" s="41">
        <v>0</v>
      </c>
      <c r="M253" s="46">
        <v>0</v>
      </c>
    </row>
    <row r="254" spans="1:13" x14ac:dyDescent="0.35">
      <c r="A254" s="3">
        <v>1215143</v>
      </c>
      <c r="B254" s="2" t="s">
        <v>872</v>
      </c>
      <c r="C254" s="2" t="s">
        <v>26</v>
      </c>
      <c r="F254" s="33">
        <v>5038856125559</v>
      </c>
      <c r="G254" s="33" t="s">
        <v>936</v>
      </c>
      <c r="H254" s="19">
        <v>334</v>
      </c>
      <c r="I254" s="45">
        <v>0.01</v>
      </c>
      <c r="J254" s="41"/>
      <c r="K254" s="41"/>
      <c r="L254" s="41"/>
      <c r="M254" s="46"/>
    </row>
    <row r="255" spans="1:13" x14ac:dyDescent="0.35">
      <c r="A255" s="3">
        <v>1215144</v>
      </c>
      <c r="B255" s="2" t="s">
        <v>872</v>
      </c>
      <c r="C255" s="2" t="s">
        <v>20</v>
      </c>
      <c r="F255" s="33">
        <v>5038856125566</v>
      </c>
      <c r="G255" s="33" t="s">
        <v>936</v>
      </c>
      <c r="H255" s="19">
        <v>324</v>
      </c>
      <c r="I255" s="45">
        <v>0.01</v>
      </c>
      <c r="J255" s="41"/>
      <c r="K255" s="41"/>
      <c r="L255" s="41"/>
      <c r="M255" s="46"/>
    </row>
    <row r="256" spans="1:13" x14ac:dyDescent="0.35">
      <c r="A256" s="3">
        <v>1215145</v>
      </c>
      <c r="B256" s="2" t="s">
        <v>872</v>
      </c>
      <c r="C256" s="2" t="s">
        <v>28</v>
      </c>
      <c r="F256" s="33">
        <v>5038856125573</v>
      </c>
      <c r="G256" s="33" t="s">
        <v>936</v>
      </c>
      <c r="H256" s="19">
        <v>342</v>
      </c>
      <c r="I256" s="45">
        <v>0.01</v>
      </c>
      <c r="J256" s="41"/>
      <c r="K256" s="41"/>
      <c r="L256" s="41"/>
      <c r="M256" s="46"/>
    </row>
    <row r="257" spans="1:13" x14ac:dyDescent="0.35">
      <c r="A257" s="3">
        <v>1215146</v>
      </c>
      <c r="B257" s="2" t="s">
        <v>872</v>
      </c>
      <c r="C257" s="2" t="s">
        <v>25</v>
      </c>
      <c r="D257" s="2" t="s">
        <v>848</v>
      </c>
      <c r="F257" s="33">
        <v>5038856125580</v>
      </c>
      <c r="G257" s="33" t="s">
        <v>936</v>
      </c>
      <c r="H257" s="19">
        <v>334</v>
      </c>
      <c r="I257" s="45">
        <v>0.01</v>
      </c>
      <c r="J257" s="41"/>
      <c r="K257" s="41"/>
      <c r="L257" s="41"/>
      <c r="M257" s="46"/>
    </row>
    <row r="258" spans="1:13" x14ac:dyDescent="0.35">
      <c r="A258" s="3">
        <v>1215147</v>
      </c>
      <c r="B258" s="2" t="s">
        <v>872</v>
      </c>
      <c r="C258" s="2" t="s">
        <v>27</v>
      </c>
      <c r="D258" s="2" t="s">
        <v>848</v>
      </c>
      <c r="F258" s="33">
        <v>5038856125597</v>
      </c>
      <c r="G258" s="33" t="s">
        <v>936</v>
      </c>
      <c r="H258" s="19">
        <v>324</v>
      </c>
      <c r="I258" s="45">
        <v>0.01</v>
      </c>
      <c r="J258" s="41"/>
      <c r="K258" s="41"/>
      <c r="L258" s="41"/>
      <c r="M258" s="46"/>
    </row>
    <row r="259" spans="1:13" x14ac:dyDescent="0.35">
      <c r="A259" s="3">
        <v>1215148</v>
      </c>
      <c r="B259" s="2" t="s">
        <v>873</v>
      </c>
      <c r="C259" s="2" t="s">
        <v>26</v>
      </c>
      <c r="F259" s="33">
        <v>5038856125665</v>
      </c>
      <c r="G259" s="33" t="s">
        <v>936</v>
      </c>
      <c r="H259" s="19">
        <v>288</v>
      </c>
      <c r="I259" s="45">
        <v>0.01</v>
      </c>
      <c r="J259" s="41"/>
      <c r="K259" s="41"/>
      <c r="L259" s="41"/>
      <c r="M259" s="46"/>
    </row>
    <row r="260" spans="1:13" x14ac:dyDescent="0.35">
      <c r="A260" s="3">
        <v>1215149</v>
      </c>
      <c r="B260" s="2" t="s">
        <v>873</v>
      </c>
      <c r="C260" s="2" t="s">
        <v>20</v>
      </c>
      <c r="F260" s="33">
        <v>5038856125672</v>
      </c>
      <c r="G260" s="33" t="s">
        <v>936</v>
      </c>
      <c r="H260" s="19">
        <v>275</v>
      </c>
      <c r="I260" s="45">
        <v>0.01</v>
      </c>
      <c r="J260" s="41"/>
      <c r="K260" s="41"/>
      <c r="L260" s="41"/>
      <c r="M260" s="46"/>
    </row>
    <row r="261" spans="1:13" x14ac:dyDescent="0.35">
      <c r="A261" s="3">
        <v>1215150</v>
      </c>
      <c r="B261" s="2" t="s">
        <v>873</v>
      </c>
      <c r="C261" s="2" t="s">
        <v>28</v>
      </c>
      <c r="D261" s="2" t="s">
        <v>848</v>
      </c>
      <c r="F261" s="33">
        <v>5038856125689</v>
      </c>
      <c r="G261" s="33" t="s">
        <v>936</v>
      </c>
      <c r="H261" s="19">
        <v>298</v>
      </c>
      <c r="I261" s="45">
        <v>0.01</v>
      </c>
      <c r="J261" s="41"/>
      <c r="K261" s="41"/>
      <c r="L261" s="41"/>
      <c r="M261" s="46"/>
    </row>
    <row r="262" spans="1:13" x14ac:dyDescent="0.35">
      <c r="A262" s="3">
        <v>1215151</v>
      </c>
      <c r="B262" s="2" t="s">
        <v>873</v>
      </c>
      <c r="C262" s="2" t="s">
        <v>25</v>
      </c>
      <c r="F262" s="33">
        <v>5038856125696</v>
      </c>
      <c r="G262" s="33" t="s">
        <v>936</v>
      </c>
      <c r="H262" s="19">
        <v>288</v>
      </c>
      <c r="I262" s="45">
        <v>0.01</v>
      </c>
      <c r="J262" s="41"/>
      <c r="K262" s="41"/>
      <c r="L262" s="41"/>
      <c r="M262" s="46"/>
    </row>
    <row r="263" spans="1:13" x14ac:dyDescent="0.35">
      <c r="A263" s="3">
        <v>1215152</v>
      </c>
      <c r="B263" s="2" t="s">
        <v>873</v>
      </c>
      <c r="C263" s="2" t="s">
        <v>27</v>
      </c>
      <c r="D263" s="2" t="s">
        <v>848</v>
      </c>
      <c r="F263" s="33">
        <v>5038856125702</v>
      </c>
      <c r="G263" s="33" t="s">
        <v>936</v>
      </c>
      <c r="H263" s="19">
        <v>275</v>
      </c>
      <c r="I263" s="45">
        <v>0.01</v>
      </c>
      <c r="J263" s="41"/>
      <c r="K263" s="41"/>
      <c r="L263" s="41"/>
      <c r="M263" s="46"/>
    </row>
    <row r="264" spans="1:13" x14ac:dyDescent="0.35">
      <c r="A264" s="3">
        <v>1218001</v>
      </c>
      <c r="B264" s="2" t="s">
        <v>185</v>
      </c>
      <c r="C264" s="2" t="s">
        <v>110</v>
      </c>
      <c r="F264" s="33">
        <v>5038856045239</v>
      </c>
      <c r="H264" s="19">
        <v>194</v>
      </c>
      <c r="I264" s="45">
        <v>0.01</v>
      </c>
      <c r="J264" s="41">
        <v>0</v>
      </c>
      <c r="K264" s="41">
        <v>0</v>
      </c>
      <c r="L264" s="41">
        <v>0</v>
      </c>
      <c r="M264" s="46">
        <v>0</v>
      </c>
    </row>
    <row r="265" spans="1:13" x14ac:dyDescent="0.35">
      <c r="A265" s="3">
        <v>1221001</v>
      </c>
      <c r="B265" s="2" t="s">
        <v>186</v>
      </c>
      <c r="C265" s="2" t="s">
        <v>110</v>
      </c>
      <c r="F265" s="33">
        <v>5038856045321</v>
      </c>
      <c r="H265" s="19">
        <v>185</v>
      </c>
      <c r="I265" s="45">
        <v>0.01</v>
      </c>
      <c r="J265" s="41">
        <v>0</v>
      </c>
      <c r="K265" s="41">
        <v>0</v>
      </c>
      <c r="L265" s="41">
        <v>0</v>
      </c>
      <c r="M265" s="46">
        <v>0</v>
      </c>
    </row>
    <row r="266" spans="1:13" x14ac:dyDescent="0.35">
      <c r="A266" s="3">
        <v>1222001</v>
      </c>
      <c r="B266" s="2" t="s">
        <v>187</v>
      </c>
      <c r="C266" s="2" t="s">
        <v>12</v>
      </c>
      <c r="F266" s="33">
        <v>5038856045376</v>
      </c>
      <c r="H266" s="19">
        <v>726</v>
      </c>
      <c r="I266" s="45">
        <v>0</v>
      </c>
      <c r="J266" s="41">
        <v>0.01</v>
      </c>
      <c r="K266" s="41">
        <v>0</v>
      </c>
      <c r="L266" s="41">
        <v>0</v>
      </c>
      <c r="M266" s="46">
        <v>0</v>
      </c>
    </row>
    <row r="267" spans="1:13" x14ac:dyDescent="0.35">
      <c r="A267" s="3">
        <v>1222002</v>
      </c>
      <c r="B267" s="2" t="s">
        <v>187</v>
      </c>
      <c r="C267" s="2" t="s">
        <v>25</v>
      </c>
      <c r="F267" s="33">
        <v>5038856045383</v>
      </c>
      <c r="H267" s="19">
        <v>726</v>
      </c>
      <c r="I267" s="45">
        <v>0</v>
      </c>
      <c r="J267" s="41">
        <v>0.01</v>
      </c>
      <c r="K267" s="41">
        <v>0</v>
      </c>
      <c r="L267" s="41">
        <v>0</v>
      </c>
      <c r="M267" s="46">
        <v>0</v>
      </c>
    </row>
    <row r="268" spans="1:13" x14ac:dyDescent="0.35">
      <c r="A268" s="3">
        <v>1222003</v>
      </c>
      <c r="B268" s="2" t="s">
        <v>187</v>
      </c>
      <c r="C268" s="2" t="s">
        <v>26</v>
      </c>
      <c r="F268" s="33">
        <v>5038856045390</v>
      </c>
      <c r="H268" s="19">
        <v>746</v>
      </c>
      <c r="I268" s="45">
        <v>0</v>
      </c>
      <c r="J268" s="41">
        <v>0.01</v>
      </c>
      <c r="K268" s="41">
        <v>0</v>
      </c>
      <c r="L268" s="41">
        <v>0</v>
      </c>
      <c r="M268" s="46">
        <v>0</v>
      </c>
    </row>
    <row r="269" spans="1:13" x14ac:dyDescent="0.35">
      <c r="A269" s="3">
        <v>1222007</v>
      </c>
      <c r="B269" s="2" t="s">
        <v>188</v>
      </c>
      <c r="C269" s="2" t="s">
        <v>12</v>
      </c>
      <c r="F269" s="33">
        <v>5038856045543</v>
      </c>
      <c r="H269" s="19">
        <v>359</v>
      </c>
      <c r="I269" s="45">
        <v>0.01</v>
      </c>
      <c r="J269" s="41">
        <v>0</v>
      </c>
      <c r="K269" s="41">
        <v>0</v>
      </c>
      <c r="L269" s="41">
        <v>0</v>
      </c>
      <c r="M269" s="46">
        <v>0</v>
      </c>
    </row>
    <row r="270" spans="1:13" x14ac:dyDescent="0.35">
      <c r="A270" s="3">
        <v>1222008</v>
      </c>
      <c r="B270" s="2" t="s">
        <v>188</v>
      </c>
      <c r="C270" s="2" t="s">
        <v>25</v>
      </c>
      <c r="F270" s="33">
        <v>5038856045550</v>
      </c>
      <c r="H270" s="19">
        <v>359</v>
      </c>
      <c r="I270" s="45">
        <v>0.01</v>
      </c>
      <c r="J270" s="41">
        <v>0</v>
      </c>
      <c r="K270" s="41">
        <v>0</v>
      </c>
      <c r="L270" s="41">
        <v>0</v>
      </c>
      <c r="M270" s="46">
        <v>0</v>
      </c>
    </row>
    <row r="271" spans="1:13" x14ac:dyDescent="0.35">
      <c r="A271" s="3">
        <v>1222009</v>
      </c>
      <c r="B271" s="2" t="s">
        <v>188</v>
      </c>
      <c r="C271" s="2" t="s">
        <v>26</v>
      </c>
      <c r="F271" s="33">
        <v>5038856045567</v>
      </c>
      <c r="H271" s="19">
        <v>368</v>
      </c>
      <c r="I271" s="45">
        <v>0.01</v>
      </c>
      <c r="J271" s="41">
        <v>0</v>
      </c>
      <c r="K271" s="41">
        <v>0</v>
      </c>
      <c r="L271" s="41">
        <v>0</v>
      </c>
      <c r="M271" s="46">
        <v>0</v>
      </c>
    </row>
    <row r="272" spans="1:13" x14ac:dyDescent="0.35">
      <c r="A272" s="3">
        <v>1222012</v>
      </c>
      <c r="B272" s="2" t="s">
        <v>189</v>
      </c>
      <c r="C272" s="2" t="s">
        <v>12</v>
      </c>
      <c r="F272" s="33">
        <v>5038856070781</v>
      </c>
      <c r="H272" s="19">
        <v>175</v>
      </c>
      <c r="I272" s="45">
        <v>0.01</v>
      </c>
      <c r="J272" s="41">
        <v>0</v>
      </c>
      <c r="K272" s="41">
        <v>0</v>
      </c>
      <c r="L272" s="41">
        <v>0</v>
      </c>
      <c r="M272" s="46">
        <v>0</v>
      </c>
    </row>
    <row r="273" spans="1:13" x14ac:dyDescent="0.35">
      <c r="A273" s="3">
        <v>1222013</v>
      </c>
      <c r="B273" s="2" t="s">
        <v>189</v>
      </c>
      <c r="C273" s="2" t="s">
        <v>25</v>
      </c>
      <c r="F273" s="33">
        <v>5038856070798</v>
      </c>
      <c r="H273" s="19">
        <v>175</v>
      </c>
      <c r="I273" s="45">
        <v>0.01</v>
      </c>
      <c r="J273" s="41">
        <v>0</v>
      </c>
      <c r="K273" s="41">
        <v>0</v>
      </c>
      <c r="L273" s="41">
        <v>0</v>
      </c>
      <c r="M273" s="46">
        <v>0</v>
      </c>
    </row>
    <row r="274" spans="1:13" x14ac:dyDescent="0.35">
      <c r="A274" s="3">
        <v>1222018</v>
      </c>
      <c r="B274" s="2" t="s">
        <v>190</v>
      </c>
      <c r="C274" s="2" t="s">
        <v>12</v>
      </c>
      <c r="F274" s="33">
        <v>5038856074574</v>
      </c>
      <c r="H274" s="19">
        <v>365</v>
      </c>
      <c r="I274" s="45">
        <v>0.01</v>
      </c>
      <c r="J274" s="41">
        <v>0</v>
      </c>
      <c r="K274" s="41">
        <v>0</v>
      </c>
      <c r="L274" s="41">
        <v>0</v>
      </c>
      <c r="M274" s="46">
        <v>0</v>
      </c>
    </row>
    <row r="275" spans="1:13" x14ac:dyDescent="0.35">
      <c r="A275" s="3">
        <v>1222019</v>
      </c>
      <c r="B275" s="2" t="s">
        <v>190</v>
      </c>
      <c r="C275" s="2" t="s">
        <v>25</v>
      </c>
      <c r="F275" s="33">
        <v>5038856074581</v>
      </c>
      <c r="H275" s="19">
        <v>365</v>
      </c>
      <c r="I275" s="45">
        <v>0.01</v>
      </c>
      <c r="J275" s="41">
        <v>0</v>
      </c>
      <c r="K275" s="41">
        <v>0</v>
      </c>
      <c r="L275" s="41">
        <v>0</v>
      </c>
      <c r="M275" s="46">
        <v>0</v>
      </c>
    </row>
    <row r="276" spans="1:13" x14ac:dyDescent="0.35">
      <c r="A276" s="3">
        <v>1222020</v>
      </c>
      <c r="B276" s="2" t="s">
        <v>190</v>
      </c>
      <c r="C276" s="2" t="s">
        <v>26</v>
      </c>
      <c r="F276" s="33">
        <v>5038856074598</v>
      </c>
      <c r="H276" s="19">
        <v>374</v>
      </c>
      <c r="I276" s="45">
        <v>0.01</v>
      </c>
      <c r="J276" s="41">
        <v>0</v>
      </c>
      <c r="K276" s="41">
        <v>0</v>
      </c>
      <c r="L276" s="41">
        <v>0</v>
      </c>
      <c r="M276" s="46">
        <v>0</v>
      </c>
    </row>
    <row r="277" spans="1:13" x14ac:dyDescent="0.35">
      <c r="A277" s="3">
        <v>1222040</v>
      </c>
      <c r="B277" s="2" t="s">
        <v>189</v>
      </c>
      <c r="C277" s="2" t="s">
        <v>26</v>
      </c>
      <c r="F277" s="33">
        <v>5038856082333</v>
      </c>
      <c r="H277" s="19">
        <v>185</v>
      </c>
      <c r="I277" s="45">
        <v>0.01</v>
      </c>
      <c r="J277" s="41">
        <v>0</v>
      </c>
      <c r="K277" s="41">
        <v>0</v>
      </c>
      <c r="L277" s="41">
        <v>0</v>
      </c>
      <c r="M277" s="46">
        <v>0</v>
      </c>
    </row>
    <row r="278" spans="1:13" x14ac:dyDescent="0.35">
      <c r="A278" s="3">
        <v>1223002</v>
      </c>
      <c r="B278" s="2" t="s">
        <v>191</v>
      </c>
      <c r="C278" s="2" t="s">
        <v>20</v>
      </c>
      <c r="F278" s="33">
        <v>5038856045444</v>
      </c>
      <c r="H278" s="19">
        <v>359</v>
      </c>
      <c r="I278" s="45">
        <v>0</v>
      </c>
      <c r="J278" s="41">
        <v>0.01</v>
      </c>
      <c r="K278" s="41">
        <v>0</v>
      </c>
      <c r="L278" s="41">
        <v>0</v>
      </c>
      <c r="M278" s="46">
        <v>0</v>
      </c>
    </row>
    <row r="279" spans="1:13" x14ac:dyDescent="0.35">
      <c r="A279" s="3">
        <v>1223005</v>
      </c>
      <c r="B279" s="2" t="s">
        <v>193</v>
      </c>
      <c r="C279" s="2" t="s">
        <v>20</v>
      </c>
      <c r="F279" s="33">
        <v>5038856045475</v>
      </c>
      <c r="H279" s="19">
        <v>530</v>
      </c>
      <c r="I279" s="45">
        <v>0</v>
      </c>
      <c r="J279" s="41">
        <v>0.01</v>
      </c>
      <c r="K279" s="41">
        <v>0</v>
      </c>
      <c r="L279" s="41">
        <v>0</v>
      </c>
      <c r="M279" s="46">
        <v>0</v>
      </c>
    </row>
    <row r="280" spans="1:13" x14ac:dyDescent="0.35">
      <c r="A280" s="3">
        <v>1224013</v>
      </c>
      <c r="B280" s="2" t="s">
        <v>196</v>
      </c>
      <c r="C280" s="2" t="s">
        <v>20</v>
      </c>
      <c r="F280" s="33">
        <v>5038856075021</v>
      </c>
      <c r="H280" s="19">
        <v>282</v>
      </c>
      <c r="I280" s="45">
        <v>0.01</v>
      </c>
      <c r="J280" s="41">
        <v>0</v>
      </c>
      <c r="K280" s="41">
        <v>0</v>
      </c>
      <c r="L280" s="41">
        <v>0</v>
      </c>
      <c r="M280" s="46">
        <v>0</v>
      </c>
    </row>
    <row r="281" spans="1:13" x14ac:dyDescent="0.35">
      <c r="A281" s="3">
        <v>1224016</v>
      </c>
      <c r="B281" s="2" t="s">
        <v>197</v>
      </c>
      <c r="C281" s="2" t="s">
        <v>20</v>
      </c>
      <c r="F281" s="33">
        <v>5038856075052</v>
      </c>
      <c r="H281" s="19">
        <v>379</v>
      </c>
      <c r="I281" s="45">
        <v>0.01</v>
      </c>
      <c r="J281" s="41">
        <v>0</v>
      </c>
      <c r="K281" s="41">
        <v>0</v>
      </c>
      <c r="L281" s="41">
        <v>0</v>
      </c>
      <c r="M281" s="46">
        <v>0</v>
      </c>
    </row>
    <row r="282" spans="1:13" x14ac:dyDescent="0.35">
      <c r="A282" s="3">
        <v>1224061</v>
      </c>
      <c r="B282" s="2" t="s">
        <v>198</v>
      </c>
      <c r="C282" s="2" t="s">
        <v>20</v>
      </c>
      <c r="F282" s="33">
        <v>5038856108514</v>
      </c>
      <c r="H282" s="19">
        <v>346</v>
      </c>
      <c r="I282" s="45">
        <v>0</v>
      </c>
      <c r="J282" s="41">
        <v>0.01</v>
      </c>
      <c r="K282" s="41">
        <v>0</v>
      </c>
      <c r="L282" s="41">
        <v>0</v>
      </c>
      <c r="M282" s="46">
        <v>0</v>
      </c>
    </row>
    <row r="283" spans="1:13" x14ac:dyDescent="0.35">
      <c r="A283" s="3">
        <v>1229003</v>
      </c>
      <c r="B283" s="2" t="s">
        <v>199</v>
      </c>
      <c r="C283" s="2" t="s">
        <v>12</v>
      </c>
      <c r="F283" s="33">
        <v>5038856055184</v>
      </c>
      <c r="H283" s="19">
        <v>152</v>
      </c>
      <c r="I283" s="45">
        <v>0.01</v>
      </c>
      <c r="J283" s="41">
        <v>0</v>
      </c>
      <c r="K283" s="41">
        <v>0</v>
      </c>
      <c r="L283" s="41">
        <v>0</v>
      </c>
      <c r="M283" s="46">
        <v>0</v>
      </c>
    </row>
    <row r="284" spans="1:13" x14ac:dyDescent="0.35">
      <c r="A284" s="3">
        <v>1229012</v>
      </c>
      <c r="B284" s="2" t="s">
        <v>200</v>
      </c>
      <c r="C284" s="2" t="s">
        <v>201</v>
      </c>
      <c r="F284" s="33">
        <v>5038856057522</v>
      </c>
      <c r="H284" s="19">
        <v>164</v>
      </c>
      <c r="I284" s="45">
        <v>0.01</v>
      </c>
      <c r="J284" s="41">
        <v>0</v>
      </c>
      <c r="K284" s="41">
        <v>0</v>
      </c>
      <c r="L284" s="41">
        <v>0</v>
      </c>
      <c r="M284" s="46">
        <v>0</v>
      </c>
    </row>
    <row r="285" spans="1:13" x14ac:dyDescent="0.35">
      <c r="A285" s="3">
        <v>1240024</v>
      </c>
      <c r="B285" s="2" t="s">
        <v>204</v>
      </c>
      <c r="C285" s="2" t="s">
        <v>27</v>
      </c>
      <c r="F285" s="33">
        <v>5038856056723</v>
      </c>
      <c r="H285" s="19">
        <v>59</v>
      </c>
      <c r="I285" s="45">
        <v>0.01</v>
      </c>
      <c r="J285" s="41">
        <v>0</v>
      </c>
      <c r="K285" s="41">
        <v>0</v>
      </c>
      <c r="L285" s="41">
        <v>0</v>
      </c>
      <c r="M285" s="46">
        <v>0</v>
      </c>
    </row>
    <row r="286" spans="1:13" x14ac:dyDescent="0.35">
      <c r="A286" s="3">
        <v>1240026</v>
      </c>
      <c r="B286" s="2" t="s">
        <v>205</v>
      </c>
      <c r="C286" s="2" t="s">
        <v>27</v>
      </c>
      <c r="F286" s="33">
        <v>5038856056747</v>
      </c>
      <c r="H286" s="19">
        <v>59</v>
      </c>
      <c r="I286" s="45">
        <v>0.01</v>
      </c>
      <c r="J286" s="41">
        <v>0</v>
      </c>
      <c r="K286" s="41">
        <v>0</v>
      </c>
      <c r="L286" s="41">
        <v>0</v>
      </c>
      <c r="M286" s="46">
        <v>0</v>
      </c>
    </row>
    <row r="287" spans="1:13" x14ac:dyDescent="0.35">
      <c r="A287" s="3">
        <v>1240028</v>
      </c>
      <c r="B287" s="2" t="s">
        <v>206</v>
      </c>
      <c r="C287" s="2" t="s">
        <v>27</v>
      </c>
      <c r="F287" s="33">
        <v>5038856056761</v>
      </c>
      <c r="H287" s="19">
        <v>59</v>
      </c>
      <c r="I287" s="45">
        <v>0.01</v>
      </c>
      <c r="J287" s="41">
        <v>0</v>
      </c>
      <c r="K287" s="41">
        <v>0</v>
      </c>
      <c r="L287" s="41">
        <v>0</v>
      </c>
      <c r="M287" s="46">
        <v>0</v>
      </c>
    </row>
    <row r="288" spans="1:13" x14ac:dyDescent="0.35">
      <c r="A288" s="3">
        <v>1240030</v>
      </c>
      <c r="B288" s="2" t="s">
        <v>207</v>
      </c>
      <c r="C288" s="2" t="s">
        <v>27</v>
      </c>
      <c r="F288" s="33">
        <v>5038856056785</v>
      </c>
      <c r="H288" s="19">
        <v>59</v>
      </c>
      <c r="I288" s="45">
        <v>0.01</v>
      </c>
      <c r="J288" s="41">
        <v>0</v>
      </c>
      <c r="K288" s="41">
        <v>0</v>
      </c>
      <c r="L288" s="41">
        <v>0</v>
      </c>
      <c r="M288" s="46">
        <v>0</v>
      </c>
    </row>
    <row r="289" spans="1:13" x14ac:dyDescent="0.35">
      <c r="A289" s="3">
        <v>1240032</v>
      </c>
      <c r="B289" s="2" t="s">
        <v>208</v>
      </c>
      <c r="C289" s="2" t="s">
        <v>27</v>
      </c>
      <c r="F289" s="33">
        <v>5038856057102</v>
      </c>
      <c r="H289" s="19">
        <v>108</v>
      </c>
      <c r="I289" s="45">
        <v>0.01</v>
      </c>
      <c r="J289" s="41">
        <v>0</v>
      </c>
      <c r="K289" s="41">
        <v>0</v>
      </c>
      <c r="L289" s="41">
        <v>0</v>
      </c>
      <c r="M289" s="46">
        <v>0</v>
      </c>
    </row>
    <row r="290" spans="1:13" x14ac:dyDescent="0.35">
      <c r="A290" s="3">
        <v>1248005</v>
      </c>
      <c r="B290" s="2" t="s">
        <v>209</v>
      </c>
      <c r="C290" s="2" t="s">
        <v>27</v>
      </c>
      <c r="F290" s="33">
        <v>5038856056709</v>
      </c>
      <c r="H290" s="19">
        <v>130</v>
      </c>
      <c r="I290" s="45">
        <v>0.01</v>
      </c>
      <c r="J290" s="41">
        <v>0</v>
      </c>
      <c r="K290" s="41">
        <v>0</v>
      </c>
      <c r="L290" s="41">
        <v>0</v>
      </c>
      <c r="M290" s="46">
        <v>0</v>
      </c>
    </row>
    <row r="291" spans="1:13" x14ac:dyDescent="0.35">
      <c r="A291" s="3">
        <v>1248010</v>
      </c>
      <c r="B291" s="2" t="s">
        <v>212</v>
      </c>
      <c r="C291" s="2" t="s">
        <v>36</v>
      </c>
      <c r="F291" s="33">
        <v>5038856057003</v>
      </c>
      <c r="H291" s="19">
        <v>144</v>
      </c>
      <c r="I291" s="45">
        <v>0.01</v>
      </c>
      <c r="J291" s="41">
        <v>0</v>
      </c>
      <c r="K291" s="41">
        <v>0</v>
      </c>
      <c r="L291" s="41">
        <v>0</v>
      </c>
      <c r="M291" s="46">
        <v>0</v>
      </c>
    </row>
    <row r="292" spans="1:13" x14ac:dyDescent="0.35">
      <c r="A292" s="3">
        <v>1248017</v>
      </c>
      <c r="B292" s="2" t="s">
        <v>213</v>
      </c>
      <c r="C292" s="2" t="s">
        <v>27</v>
      </c>
      <c r="F292" s="33">
        <v>5038856107722</v>
      </c>
      <c r="H292" s="19">
        <v>113</v>
      </c>
      <c r="I292" s="45">
        <v>0.01</v>
      </c>
      <c r="J292" s="41">
        <v>0</v>
      </c>
      <c r="K292" s="41">
        <v>0</v>
      </c>
      <c r="L292" s="41">
        <v>0</v>
      </c>
      <c r="M292" s="46">
        <v>0</v>
      </c>
    </row>
    <row r="293" spans="1:13" x14ac:dyDescent="0.35">
      <c r="A293" s="3">
        <v>1248018</v>
      </c>
      <c r="B293" s="2" t="s">
        <v>214</v>
      </c>
      <c r="C293" s="2" t="s">
        <v>27</v>
      </c>
      <c r="F293" s="33">
        <v>5038856107739</v>
      </c>
      <c r="H293" s="19">
        <v>60</v>
      </c>
      <c r="I293" s="45">
        <v>0.01</v>
      </c>
      <c r="J293" s="41">
        <v>0</v>
      </c>
      <c r="K293" s="41">
        <v>0</v>
      </c>
      <c r="L293" s="41">
        <v>0</v>
      </c>
      <c r="M293" s="46">
        <v>0</v>
      </c>
    </row>
    <row r="294" spans="1:13" x14ac:dyDescent="0.35">
      <c r="A294" s="3">
        <v>1248019</v>
      </c>
      <c r="B294" s="2" t="s">
        <v>215</v>
      </c>
      <c r="C294" s="2" t="s">
        <v>27</v>
      </c>
      <c r="F294" s="33">
        <v>5038856107746</v>
      </c>
      <c r="H294" s="19">
        <v>118</v>
      </c>
      <c r="I294" s="45">
        <v>0.01</v>
      </c>
      <c r="J294" s="41">
        <v>0</v>
      </c>
      <c r="K294" s="41">
        <v>0</v>
      </c>
      <c r="L294" s="41">
        <v>0</v>
      </c>
      <c r="M294" s="46">
        <v>0</v>
      </c>
    </row>
    <row r="295" spans="1:13" x14ac:dyDescent="0.35">
      <c r="A295" s="3">
        <v>1248020</v>
      </c>
      <c r="B295" s="2" t="s">
        <v>216</v>
      </c>
      <c r="C295" s="2" t="s">
        <v>27</v>
      </c>
      <c r="F295" s="33">
        <v>5038856107753</v>
      </c>
      <c r="H295" s="19">
        <v>68</v>
      </c>
      <c r="I295" s="45">
        <v>0.01</v>
      </c>
      <c r="J295" s="41">
        <v>0</v>
      </c>
      <c r="K295" s="41">
        <v>0</v>
      </c>
      <c r="L295" s="41">
        <v>0</v>
      </c>
      <c r="M295" s="46">
        <v>0</v>
      </c>
    </row>
    <row r="296" spans="1:13" x14ac:dyDescent="0.35">
      <c r="A296" s="3">
        <v>1248021</v>
      </c>
      <c r="B296" s="2" t="s">
        <v>217</v>
      </c>
      <c r="C296" s="2" t="s">
        <v>27</v>
      </c>
      <c r="F296" s="33">
        <v>5038856107760</v>
      </c>
      <c r="H296" s="19">
        <v>134</v>
      </c>
      <c r="I296" s="45">
        <v>0.01</v>
      </c>
      <c r="J296" s="41">
        <v>0</v>
      </c>
      <c r="K296" s="41">
        <v>0</v>
      </c>
      <c r="L296" s="41">
        <v>0</v>
      </c>
      <c r="M296" s="46">
        <v>0</v>
      </c>
    </row>
    <row r="297" spans="1:13" x14ac:dyDescent="0.35">
      <c r="A297" s="3">
        <v>1248022</v>
      </c>
      <c r="B297" s="2" t="s">
        <v>218</v>
      </c>
      <c r="C297" s="2" t="s">
        <v>27</v>
      </c>
      <c r="F297" s="33">
        <v>5038856107777</v>
      </c>
      <c r="H297" s="19">
        <v>137</v>
      </c>
      <c r="I297" s="45">
        <v>0.01</v>
      </c>
      <c r="J297" s="41">
        <v>0</v>
      </c>
      <c r="K297" s="41">
        <v>0</v>
      </c>
      <c r="L297" s="41">
        <v>0</v>
      </c>
      <c r="M297" s="46">
        <v>0</v>
      </c>
    </row>
    <row r="298" spans="1:13" x14ac:dyDescent="0.35">
      <c r="A298" s="3">
        <v>1248023</v>
      </c>
      <c r="B298" s="2" t="s">
        <v>219</v>
      </c>
      <c r="C298" s="2" t="s">
        <v>27</v>
      </c>
      <c r="F298" s="33">
        <v>5038856110098</v>
      </c>
      <c r="H298" s="19">
        <v>59</v>
      </c>
      <c r="I298" s="45">
        <v>0.01</v>
      </c>
      <c r="J298" s="41">
        <v>0</v>
      </c>
      <c r="K298" s="41">
        <v>0</v>
      </c>
      <c r="L298" s="41">
        <v>0</v>
      </c>
      <c r="M298" s="46">
        <v>0</v>
      </c>
    </row>
    <row r="299" spans="1:13" x14ac:dyDescent="0.35">
      <c r="A299" s="3">
        <v>1248024</v>
      </c>
      <c r="B299" s="2" t="s">
        <v>220</v>
      </c>
      <c r="C299" s="2" t="s">
        <v>27</v>
      </c>
      <c r="F299" s="33">
        <v>5038856110104</v>
      </c>
      <c r="H299" s="19">
        <v>66</v>
      </c>
      <c r="I299" s="45">
        <v>0.01</v>
      </c>
      <c r="J299" s="41">
        <v>0</v>
      </c>
      <c r="K299" s="41">
        <v>0</v>
      </c>
      <c r="L299" s="41">
        <v>0</v>
      </c>
      <c r="M299" s="46">
        <v>0</v>
      </c>
    </row>
    <row r="300" spans="1:13" x14ac:dyDescent="0.35">
      <c r="A300" s="3">
        <v>1248025</v>
      </c>
      <c r="B300" s="2" t="s">
        <v>221</v>
      </c>
      <c r="C300" s="2" t="s">
        <v>27</v>
      </c>
      <c r="F300" s="33">
        <v>5038856113839</v>
      </c>
      <c r="H300" s="19">
        <v>54</v>
      </c>
      <c r="I300" s="45">
        <v>0.01</v>
      </c>
      <c r="J300" s="41">
        <v>0</v>
      </c>
      <c r="K300" s="41">
        <v>0</v>
      </c>
      <c r="L300" s="41">
        <v>0</v>
      </c>
      <c r="M300" s="46">
        <v>0</v>
      </c>
    </row>
    <row r="301" spans="1:13" x14ac:dyDescent="0.35">
      <c r="A301" s="3">
        <v>1249002</v>
      </c>
      <c r="B301" s="2" t="s">
        <v>222</v>
      </c>
      <c r="C301" s="2" t="s">
        <v>27</v>
      </c>
      <c r="F301" s="33">
        <v>5038856056433</v>
      </c>
      <c r="H301" s="19">
        <v>26</v>
      </c>
      <c r="I301" s="45">
        <v>0.01</v>
      </c>
      <c r="J301" s="41">
        <v>0</v>
      </c>
      <c r="K301" s="41">
        <v>0</v>
      </c>
      <c r="L301" s="41">
        <v>0</v>
      </c>
      <c r="M301" s="46">
        <v>0</v>
      </c>
    </row>
    <row r="302" spans="1:13" x14ac:dyDescent="0.35">
      <c r="A302" s="3">
        <v>1249003</v>
      </c>
      <c r="B302" s="2" t="s">
        <v>223</v>
      </c>
      <c r="C302" s="2" t="s">
        <v>27</v>
      </c>
      <c r="F302" s="33">
        <v>5038856056655</v>
      </c>
      <c r="H302" s="19">
        <v>29</v>
      </c>
      <c r="I302" s="45">
        <v>0.01</v>
      </c>
      <c r="J302" s="41">
        <v>0</v>
      </c>
      <c r="K302" s="41">
        <v>0</v>
      </c>
      <c r="L302" s="41">
        <v>0</v>
      </c>
      <c r="M302" s="46">
        <v>0</v>
      </c>
    </row>
    <row r="303" spans="1:13" x14ac:dyDescent="0.35">
      <c r="A303" s="3">
        <v>1249005</v>
      </c>
      <c r="B303" s="2" t="s">
        <v>224</v>
      </c>
      <c r="C303" s="2" t="s">
        <v>36</v>
      </c>
      <c r="F303" s="33">
        <v>5038856057010</v>
      </c>
      <c r="H303" s="19">
        <v>114</v>
      </c>
      <c r="I303" s="45">
        <v>0.01</v>
      </c>
      <c r="J303" s="41">
        <v>0</v>
      </c>
      <c r="K303" s="41">
        <v>0</v>
      </c>
      <c r="L303" s="41">
        <v>0</v>
      </c>
      <c r="M303" s="46">
        <v>0</v>
      </c>
    </row>
    <row r="304" spans="1:13" x14ac:dyDescent="0.35">
      <c r="A304" s="3">
        <v>1249012</v>
      </c>
      <c r="B304" s="2" t="s">
        <v>227</v>
      </c>
      <c r="C304" s="2" t="s">
        <v>27</v>
      </c>
      <c r="F304" s="33">
        <v>5038856057454</v>
      </c>
      <c r="H304" s="19">
        <v>34</v>
      </c>
      <c r="I304" s="45">
        <v>0.01</v>
      </c>
      <c r="J304" s="41">
        <v>0</v>
      </c>
      <c r="K304" s="41">
        <v>0</v>
      </c>
      <c r="L304" s="41">
        <v>0</v>
      </c>
      <c r="M304" s="46">
        <v>0</v>
      </c>
    </row>
    <row r="305" spans="1:13" x14ac:dyDescent="0.35">
      <c r="A305" s="3">
        <v>1249015</v>
      </c>
      <c r="B305" s="2" t="s">
        <v>222</v>
      </c>
      <c r="C305" s="2" t="s">
        <v>20</v>
      </c>
      <c r="F305" s="33">
        <v>5038856057911</v>
      </c>
      <c r="H305" s="19">
        <v>26</v>
      </c>
      <c r="I305" s="45">
        <v>0.01</v>
      </c>
      <c r="J305" s="41">
        <v>0</v>
      </c>
      <c r="K305" s="41">
        <v>0</v>
      </c>
      <c r="L305" s="41">
        <v>0</v>
      </c>
      <c r="M305" s="46">
        <v>0</v>
      </c>
    </row>
    <row r="306" spans="1:13" x14ac:dyDescent="0.35">
      <c r="A306" s="3">
        <v>1249016</v>
      </c>
      <c r="B306" s="2" t="s">
        <v>223</v>
      </c>
      <c r="C306" s="2" t="s">
        <v>20</v>
      </c>
      <c r="F306" s="33">
        <v>5038856057928</v>
      </c>
      <c r="H306" s="19">
        <v>29</v>
      </c>
      <c r="I306" s="45">
        <v>0.01</v>
      </c>
      <c r="J306" s="41">
        <v>0</v>
      </c>
      <c r="K306" s="41">
        <v>0</v>
      </c>
      <c r="L306" s="41">
        <v>0</v>
      </c>
      <c r="M306" s="46">
        <v>0</v>
      </c>
    </row>
    <row r="307" spans="1:13" x14ac:dyDescent="0.35">
      <c r="A307" s="3">
        <v>1249017</v>
      </c>
      <c r="B307" s="2" t="s">
        <v>227</v>
      </c>
      <c r="C307" s="2" t="s">
        <v>20</v>
      </c>
      <c r="F307" s="33">
        <v>5038856057935</v>
      </c>
      <c r="H307" s="19">
        <v>34</v>
      </c>
      <c r="I307" s="45">
        <v>0.01</v>
      </c>
      <c r="J307" s="41">
        <v>0</v>
      </c>
      <c r="K307" s="41">
        <v>0</v>
      </c>
      <c r="L307" s="41">
        <v>0</v>
      </c>
      <c r="M307" s="46">
        <v>0</v>
      </c>
    </row>
    <row r="308" spans="1:13" x14ac:dyDescent="0.35">
      <c r="A308" s="3">
        <v>1249018</v>
      </c>
      <c r="B308" s="2" t="s">
        <v>228</v>
      </c>
      <c r="C308" s="2" t="s">
        <v>27</v>
      </c>
      <c r="F308" s="33">
        <v>5038856057942</v>
      </c>
      <c r="H308" s="19">
        <v>36</v>
      </c>
      <c r="I308" s="45">
        <v>0.01</v>
      </c>
      <c r="J308" s="41">
        <v>0</v>
      </c>
      <c r="K308" s="41">
        <v>0</v>
      </c>
      <c r="L308" s="41">
        <v>0</v>
      </c>
      <c r="M308" s="46">
        <v>0</v>
      </c>
    </row>
    <row r="309" spans="1:13" x14ac:dyDescent="0.35">
      <c r="A309" s="3">
        <v>1249023</v>
      </c>
      <c r="B309" s="2" t="s">
        <v>229</v>
      </c>
      <c r="C309" s="2" t="s">
        <v>27</v>
      </c>
      <c r="F309" s="33">
        <v>5038856058222</v>
      </c>
      <c r="H309" s="19">
        <v>157</v>
      </c>
      <c r="I309" s="45">
        <v>0.01</v>
      </c>
      <c r="J309" s="41">
        <v>0</v>
      </c>
      <c r="K309" s="41">
        <v>0</v>
      </c>
      <c r="L309" s="41">
        <v>0</v>
      </c>
      <c r="M309" s="46">
        <v>0</v>
      </c>
    </row>
    <row r="310" spans="1:13" x14ac:dyDescent="0.35">
      <c r="A310" s="3">
        <v>1249028</v>
      </c>
      <c r="B310" s="2" t="s">
        <v>231</v>
      </c>
      <c r="C310" s="2" t="s">
        <v>27</v>
      </c>
      <c r="F310" s="33">
        <v>5038856058277</v>
      </c>
      <c r="H310" s="19">
        <v>60</v>
      </c>
      <c r="I310" s="45">
        <v>0.01</v>
      </c>
      <c r="J310" s="41">
        <v>0</v>
      </c>
      <c r="K310" s="41">
        <v>0</v>
      </c>
      <c r="L310" s="41">
        <v>0</v>
      </c>
      <c r="M310" s="46">
        <v>0</v>
      </c>
    </row>
    <row r="311" spans="1:13" x14ac:dyDescent="0.35">
      <c r="A311" s="3">
        <v>1249029</v>
      </c>
      <c r="B311" s="2" t="s">
        <v>231</v>
      </c>
      <c r="C311" s="2" t="s">
        <v>20</v>
      </c>
      <c r="F311" s="33">
        <v>5038856058284</v>
      </c>
      <c r="H311" s="19">
        <v>60</v>
      </c>
      <c r="I311" s="45">
        <v>0.01</v>
      </c>
      <c r="J311" s="41">
        <v>0</v>
      </c>
      <c r="K311" s="41">
        <v>0</v>
      </c>
      <c r="L311" s="41">
        <v>0</v>
      </c>
      <c r="M311" s="46">
        <v>0</v>
      </c>
    </row>
    <row r="312" spans="1:13" x14ac:dyDescent="0.35">
      <c r="A312" s="3">
        <v>1249034</v>
      </c>
      <c r="B312" s="2" t="s">
        <v>232</v>
      </c>
      <c r="C312" s="2" t="s">
        <v>27</v>
      </c>
      <c r="F312" s="33">
        <v>5038856107562</v>
      </c>
      <c r="H312" s="19">
        <v>48</v>
      </c>
      <c r="I312" s="45">
        <v>0.01</v>
      </c>
      <c r="J312" s="41">
        <v>0</v>
      </c>
      <c r="K312" s="41">
        <v>0</v>
      </c>
      <c r="L312" s="41">
        <v>0</v>
      </c>
      <c r="M312" s="46">
        <v>0</v>
      </c>
    </row>
    <row r="313" spans="1:13" x14ac:dyDescent="0.35">
      <c r="A313" s="3">
        <v>1249035</v>
      </c>
      <c r="B313" s="2" t="s">
        <v>232</v>
      </c>
      <c r="C313" s="2" t="s">
        <v>20</v>
      </c>
      <c r="F313" s="33">
        <v>5038856107579</v>
      </c>
      <c r="H313" s="19">
        <v>48</v>
      </c>
      <c r="I313" s="45">
        <v>0.01</v>
      </c>
      <c r="J313" s="41">
        <v>0</v>
      </c>
      <c r="K313" s="41">
        <v>0</v>
      </c>
      <c r="L313" s="41">
        <v>0</v>
      </c>
      <c r="M313" s="46">
        <v>0</v>
      </c>
    </row>
    <row r="314" spans="1:13" x14ac:dyDescent="0.35">
      <c r="A314" s="3">
        <v>1249036</v>
      </c>
      <c r="B314" s="2" t="s">
        <v>233</v>
      </c>
      <c r="C314" s="2" t="s">
        <v>27</v>
      </c>
      <c r="F314" s="33">
        <v>5038856107586</v>
      </c>
      <c r="H314" s="19">
        <v>56</v>
      </c>
      <c r="I314" s="45">
        <v>0.01</v>
      </c>
      <c r="J314" s="41">
        <v>0</v>
      </c>
      <c r="K314" s="41">
        <v>0</v>
      </c>
      <c r="L314" s="41">
        <v>0</v>
      </c>
      <c r="M314" s="46">
        <v>0</v>
      </c>
    </row>
    <row r="315" spans="1:13" x14ac:dyDescent="0.35">
      <c r="A315" s="3">
        <v>1249037</v>
      </c>
      <c r="B315" s="2" t="s">
        <v>233</v>
      </c>
      <c r="C315" s="2" t="s">
        <v>20</v>
      </c>
      <c r="F315" s="33">
        <v>5038856107593</v>
      </c>
      <c r="H315" s="19">
        <v>56</v>
      </c>
      <c r="I315" s="45">
        <v>0.01</v>
      </c>
      <c r="J315" s="41">
        <v>0</v>
      </c>
      <c r="K315" s="41">
        <v>0</v>
      </c>
      <c r="L315" s="41">
        <v>0</v>
      </c>
      <c r="M315" s="46">
        <v>0</v>
      </c>
    </row>
    <row r="316" spans="1:13" x14ac:dyDescent="0.35">
      <c r="A316" s="3">
        <v>1249038</v>
      </c>
      <c r="B316" s="2" t="s">
        <v>234</v>
      </c>
      <c r="C316" s="2" t="s">
        <v>27</v>
      </c>
      <c r="F316" s="33">
        <v>5038856107609</v>
      </c>
      <c r="H316" s="19">
        <v>49</v>
      </c>
      <c r="I316" s="45">
        <v>0.01</v>
      </c>
      <c r="J316" s="41">
        <v>0</v>
      </c>
      <c r="K316" s="41">
        <v>0</v>
      </c>
      <c r="L316" s="41">
        <v>0</v>
      </c>
      <c r="M316" s="46">
        <v>0</v>
      </c>
    </row>
    <row r="317" spans="1:13" x14ac:dyDescent="0.35">
      <c r="A317" s="3">
        <v>1249039</v>
      </c>
      <c r="B317" s="2" t="s">
        <v>234</v>
      </c>
      <c r="C317" s="2" t="s">
        <v>20</v>
      </c>
      <c r="F317" s="33">
        <v>5038856107616</v>
      </c>
      <c r="H317" s="19">
        <v>49</v>
      </c>
      <c r="I317" s="45">
        <v>0.01</v>
      </c>
      <c r="J317" s="41">
        <v>0</v>
      </c>
      <c r="K317" s="41">
        <v>0</v>
      </c>
      <c r="L317" s="41">
        <v>0</v>
      </c>
      <c r="M317" s="46">
        <v>0</v>
      </c>
    </row>
    <row r="318" spans="1:13" x14ac:dyDescent="0.35">
      <c r="A318" s="3">
        <v>1249040</v>
      </c>
      <c r="B318" s="2" t="s">
        <v>235</v>
      </c>
      <c r="C318" s="2" t="s">
        <v>27</v>
      </c>
      <c r="F318" s="33">
        <v>5038856107623</v>
      </c>
      <c r="H318" s="19">
        <v>55</v>
      </c>
      <c r="I318" s="45">
        <v>0.01</v>
      </c>
      <c r="J318" s="41">
        <v>0</v>
      </c>
      <c r="K318" s="41">
        <v>0</v>
      </c>
      <c r="L318" s="41">
        <v>0</v>
      </c>
      <c r="M318" s="46">
        <v>0</v>
      </c>
    </row>
    <row r="319" spans="1:13" x14ac:dyDescent="0.35">
      <c r="A319" s="3">
        <v>1249041</v>
      </c>
      <c r="B319" s="2" t="s">
        <v>235</v>
      </c>
      <c r="C319" s="2" t="s">
        <v>20</v>
      </c>
      <c r="F319" s="33">
        <v>5038856107630</v>
      </c>
      <c r="H319" s="19">
        <v>55</v>
      </c>
      <c r="I319" s="45">
        <v>0.01</v>
      </c>
      <c r="J319" s="41">
        <v>0</v>
      </c>
      <c r="K319" s="41">
        <v>0</v>
      </c>
      <c r="L319" s="41">
        <v>0</v>
      </c>
      <c r="M319" s="46">
        <v>0</v>
      </c>
    </row>
    <row r="320" spans="1:13" x14ac:dyDescent="0.35">
      <c r="A320" s="3">
        <v>1249042</v>
      </c>
      <c r="B320" s="2" t="s">
        <v>236</v>
      </c>
      <c r="C320" s="2" t="s">
        <v>27</v>
      </c>
      <c r="F320" s="33">
        <v>5038856107647</v>
      </c>
      <c r="H320" s="19">
        <v>56</v>
      </c>
      <c r="I320" s="45">
        <v>0.01</v>
      </c>
      <c r="J320" s="41">
        <v>0</v>
      </c>
      <c r="K320" s="41">
        <v>0</v>
      </c>
      <c r="L320" s="41">
        <v>0</v>
      </c>
      <c r="M320" s="46">
        <v>0</v>
      </c>
    </row>
    <row r="321" spans="1:13" x14ac:dyDescent="0.35">
      <c r="A321" s="3">
        <v>1249043</v>
      </c>
      <c r="B321" s="2" t="s">
        <v>236</v>
      </c>
      <c r="C321" s="2" t="s">
        <v>20</v>
      </c>
      <c r="F321" s="33">
        <v>5038856107654</v>
      </c>
      <c r="H321" s="19">
        <v>56</v>
      </c>
      <c r="I321" s="45">
        <v>0.01</v>
      </c>
      <c r="J321" s="41">
        <v>0</v>
      </c>
      <c r="K321" s="41">
        <v>0</v>
      </c>
      <c r="L321" s="41">
        <v>0</v>
      </c>
      <c r="M321" s="46">
        <v>0</v>
      </c>
    </row>
    <row r="322" spans="1:13" x14ac:dyDescent="0.35">
      <c r="A322" s="3">
        <v>1249052</v>
      </c>
      <c r="B322" s="2" t="s">
        <v>237</v>
      </c>
      <c r="C322" s="2" t="s">
        <v>27</v>
      </c>
      <c r="F322" s="33">
        <v>5038856113822</v>
      </c>
      <c r="H322" s="19">
        <v>41</v>
      </c>
      <c r="I322" s="45">
        <v>0.01</v>
      </c>
      <c r="J322" s="41">
        <v>0</v>
      </c>
      <c r="K322" s="41">
        <v>0</v>
      </c>
      <c r="L322" s="41">
        <v>0</v>
      </c>
      <c r="M322" s="46">
        <v>0</v>
      </c>
    </row>
    <row r="323" spans="1:13" x14ac:dyDescent="0.35">
      <c r="A323" s="3">
        <v>1249054</v>
      </c>
      <c r="B323" s="2" t="s">
        <v>237</v>
      </c>
      <c r="C323" s="2" t="s">
        <v>20</v>
      </c>
      <c r="F323" s="33">
        <v>5038856115789</v>
      </c>
      <c r="H323" s="19">
        <v>41</v>
      </c>
      <c r="I323" s="45">
        <v>0.01</v>
      </c>
      <c r="J323" s="41">
        <v>0</v>
      </c>
      <c r="K323" s="41">
        <v>0</v>
      </c>
      <c r="L323" s="41">
        <v>0</v>
      </c>
      <c r="M323" s="46">
        <v>0</v>
      </c>
    </row>
    <row r="324" spans="1:13" x14ac:dyDescent="0.35">
      <c r="A324" s="3">
        <v>1252003</v>
      </c>
      <c r="B324" s="2" t="s">
        <v>238</v>
      </c>
      <c r="C324" s="2" t="s">
        <v>110</v>
      </c>
      <c r="F324" s="33">
        <v>5038856056464</v>
      </c>
      <c r="H324" s="19">
        <v>178</v>
      </c>
      <c r="I324" s="45">
        <v>0.01</v>
      </c>
      <c r="J324" s="41">
        <v>0</v>
      </c>
      <c r="K324" s="41">
        <v>0</v>
      </c>
      <c r="L324" s="41">
        <v>0</v>
      </c>
      <c r="M324" s="46">
        <v>0</v>
      </c>
    </row>
    <row r="325" spans="1:13" x14ac:dyDescent="0.35">
      <c r="A325" s="3">
        <v>1252006</v>
      </c>
      <c r="B325" s="2" t="s">
        <v>239</v>
      </c>
      <c r="C325" s="2" t="s">
        <v>110</v>
      </c>
      <c r="F325" s="33">
        <v>5038856056853</v>
      </c>
      <c r="H325" s="19">
        <v>192</v>
      </c>
      <c r="I325" s="45">
        <v>0.01</v>
      </c>
      <c r="J325" s="41">
        <v>0</v>
      </c>
      <c r="K325" s="41">
        <v>0</v>
      </c>
      <c r="L325" s="41">
        <v>0</v>
      </c>
      <c r="M325" s="46">
        <v>0</v>
      </c>
    </row>
    <row r="326" spans="1:13" x14ac:dyDescent="0.35">
      <c r="A326" s="3">
        <v>1252011</v>
      </c>
      <c r="B326" s="2" t="s">
        <v>240</v>
      </c>
      <c r="C326" s="2" t="s">
        <v>110</v>
      </c>
      <c r="F326" s="33">
        <v>5038856070118</v>
      </c>
      <c r="H326" s="19">
        <v>198</v>
      </c>
      <c r="I326" s="45">
        <v>0.01</v>
      </c>
      <c r="J326" s="41">
        <v>0</v>
      </c>
      <c r="K326" s="41">
        <v>0</v>
      </c>
      <c r="L326" s="41">
        <v>0</v>
      </c>
      <c r="M326" s="46">
        <v>0</v>
      </c>
    </row>
    <row r="327" spans="1:13" x14ac:dyDescent="0.35">
      <c r="A327" s="3">
        <v>1252014</v>
      </c>
      <c r="B327" s="2" t="s">
        <v>241</v>
      </c>
      <c r="C327" s="2" t="s">
        <v>110</v>
      </c>
      <c r="F327" s="33">
        <v>5038856073867</v>
      </c>
      <c r="H327" s="19">
        <v>336</v>
      </c>
      <c r="I327" s="45">
        <v>0</v>
      </c>
      <c r="J327" s="41">
        <v>0.01</v>
      </c>
      <c r="K327" s="41">
        <v>0</v>
      </c>
      <c r="L327" s="41">
        <v>0</v>
      </c>
      <c r="M327" s="46">
        <v>0</v>
      </c>
    </row>
    <row r="328" spans="1:13" x14ac:dyDescent="0.35">
      <c r="A328" s="3">
        <v>1253002</v>
      </c>
      <c r="B328" s="2" t="s">
        <v>245</v>
      </c>
      <c r="C328" s="2" t="s">
        <v>110</v>
      </c>
      <c r="F328" s="33">
        <v>5038856056556</v>
      </c>
      <c r="H328" s="19">
        <v>55</v>
      </c>
      <c r="I328" s="45">
        <v>0.01</v>
      </c>
      <c r="J328" s="41">
        <v>0</v>
      </c>
      <c r="K328" s="41">
        <v>0</v>
      </c>
      <c r="L328" s="41">
        <v>0</v>
      </c>
      <c r="M328" s="46">
        <v>0</v>
      </c>
    </row>
    <row r="329" spans="1:13" x14ac:dyDescent="0.35">
      <c r="A329" s="3">
        <v>1253004</v>
      </c>
      <c r="B329" s="2" t="s">
        <v>246</v>
      </c>
      <c r="C329" s="2" t="s">
        <v>110</v>
      </c>
      <c r="F329" s="33">
        <v>5038856056570</v>
      </c>
      <c r="H329" s="19">
        <v>55</v>
      </c>
      <c r="I329" s="45">
        <v>0.01</v>
      </c>
      <c r="J329" s="41">
        <v>0</v>
      </c>
      <c r="K329" s="41">
        <v>0</v>
      </c>
      <c r="L329" s="41">
        <v>0</v>
      </c>
      <c r="M329" s="46">
        <v>0</v>
      </c>
    </row>
    <row r="330" spans="1:13" x14ac:dyDescent="0.35">
      <c r="A330" s="3">
        <v>1253005</v>
      </c>
      <c r="B330" s="2" t="s">
        <v>247</v>
      </c>
      <c r="C330" s="2" t="s">
        <v>110</v>
      </c>
      <c r="F330" s="33">
        <v>5038856073430</v>
      </c>
      <c r="H330" s="19">
        <v>120</v>
      </c>
      <c r="I330" s="45">
        <v>0.01</v>
      </c>
      <c r="J330" s="41">
        <v>0</v>
      </c>
      <c r="K330" s="41">
        <v>0</v>
      </c>
      <c r="L330" s="41">
        <v>0</v>
      </c>
      <c r="M330" s="46">
        <v>0</v>
      </c>
    </row>
    <row r="331" spans="1:13" x14ac:dyDescent="0.35">
      <c r="A331" s="3">
        <v>1253006</v>
      </c>
      <c r="B331" s="2" t="s">
        <v>248</v>
      </c>
      <c r="C331" s="2" t="s">
        <v>110</v>
      </c>
      <c r="F331" s="33">
        <v>5038856073447</v>
      </c>
      <c r="H331" s="19">
        <v>169</v>
      </c>
      <c r="I331" s="45">
        <v>0.01</v>
      </c>
      <c r="J331" s="41">
        <v>0</v>
      </c>
      <c r="K331" s="41">
        <v>0</v>
      </c>
      <c r="L331" s="41">
        <v>0</v>
      </c>
      <c r="M331" s="46">
        <v>0</v>
      </c>
    </row>
    <row r="332" spans="1:13" x14ac:dyDescent="0.35">
      <c r="A332" s="3">
        <v>1253007</v>
      </c>
      <c r="B332" s="2" t="s">
        <v>249</v>
      </c>
      <c r="C332" s="2" t="s">
        <v>110</v>
      </c>
      <c r="F332" s="33">
        <v>5038856073454</v>
      </c>
      <c r="H332" s="19">
        <v>120</v>
      </c>
      <c r="I332" s="45">
        <v>0.01</v>
      </c>
      <c r="J332" s="41">
        <v>0</v>
      </c>
      <c r="K332" s="41">
        <v>0</v>
      </c>
      <c r="L332" s="41">
        <v>0</v>
      </c>
      <c r="M332" s="46">
        <v>0</v>
      </c>
    </row>
    <row r="333" spans="1:13" x14ac:dyDescent="0.35">
      <c r="A333" s="3">
        <v>1286001</v>
      </c>
      <c r="B333" s="2" t="s">
        <v>255</v>
      </c>
      <c r="C333" s="2" t="s">
        <v>36</v>
      </c>
      <c r="F333" s="33">
        <v>5038856061420</v>
      </c>
      <c r="H333" s="19">
        <v>91</v>
      </c>
      <c r="I333" s="45">
        <v>0.01</v>
      </c>
      <c r="J333" s="41">
        <v>0</v>
      </c>
      <c r="K333" s="41">
        <v>0</v>
      </c>
      <c r="L333" s="41">
        <v>0</v>
      </c>
      <c r="M333" s="46">
        <v>0</v>
      </c>
    </row>
    <row r="334" spans="1:13" x14ac:dyDescent="0.35">
      <c r="A334" s="3">
        <v>1286002</v>
      </c>
      <c r="B334" s="2" t="s">
        <v>256</v>
      </c>
      <c r="C334" s="2" t="s">
        <v>36</v>
      </c>
      <c r="F334" s="33">
        <v>5038856061437</v>
      </c>
      <c r="H334" s="19">
        <v>288</v>
      </c>
      <c r="I334" s="45">
        <v>0.01</v>
      </c>
      <c r="J334" s="41">
        <v>0</v>
      </c>
      <c r="K334" s="41">
        <v>0</v>
      </c>
      <c r="L334" s="41">
        <v>0</v>
      </c>
      <c r="M334" s="46">
        <v>0</v>
      </c>
    </row>
    <row r="335" spans="1:13" x14ac:dyDescent="0.35">
      <c r="A335" s="3">
        <v>1286003</v>
      </c>
      <c r="B335" s="2" t="s">
        <v>257</v>
      </c>
      <c r="C335" s="2" t="s">
        <v>36</v>
      </c>
      <c r="D335" s="2" t="s">
        <v>874</v>
      </c>
      <c r="E335" s="15">
        <v>1286127</v>
      </c>
      <c r="F335" s="33">
        <v>5038856061444</v>
      </c>
      <c r="H335" s="19">
        <v>311</v>
      </c>
      <c r="I335" s="45">
        <v>0</v>
      </c>
      <c r="J335" s="41">
        <v>0.01</v>
      </c>
      <c r="K335" s="41">
        <v>0</v>
      </c>
      <c r="L335" s="41">
        <v>0</v>
      </c>
      <c r="M335" s="46">
        <v>0</v>
      </c>
    </row>
    <row r="336" spans="1:13" x14ac:dyDescent="0.35">
      <c r="A336" s="3">
        <v>1286004</v>
      </c>
      <c r="B336" s="2" t="s">
        <v>255</v>
      </c>
      <c r="C336" s="2" t="s">
        <v>26</v>
      </c>
      <c r="F336" s="33">
        <v>5038856061451</v>
      </c>
      <c r="H336" s="19">
        <v>114</v>
      </c>
      <c r="I336" s="45">
        <v>0.01</v>
      </c>
      <c r="J336" s="41">
        <v>0</v>
      </c>
      <c r="K336" s="41">
        <v>0</v>
      </c>
      <c r="L336" s="41">
        <v>0</v>
      </c>
      <c r="M336" s="46">
        <v>0</v>
      </c>
    </row>
    <row r="337" spans="1:13" x14ac:dyDescent="0.35">
      <c r="A337" s="3">
        <v>1286005</v>
      </c>
      <c r="B337" s="2" t="s">
        <v>256</v>
      </c>
      <c r="C337" s="2" t="s">
        <v>26</v>
      </c>
      <c r="F337" s="33">
        <v>5038856061468</v>
      </c>
      <c r="H337" s="20">
        <v>306</v>
      </c>
      <c r="I337" s="45">
        <v>0.01</v>
      </c>
      <c r="J337" s="41">
        <v>0</v>
      </c>
      <c r="K337" s="41">
        <v>0</v>
      </c>
      <c r="L337" s="41">
        <v>0</v>
      </c>
      <c r="M337" s="46">
        <v>0</v>
      </c>
    </row>
    <row r="338" spans="1:13" x14ac:dyDescent="0.35">
      <c r="A338" s="3">
        <v>1286009</v>
      </c>
      <c r="B338" s="2" t="s">
        <v>259</v>
      </c>
      <c r="C338" s="2" t="s">
        <v>26</v>
      </c>
      <c r="F338" s="33">
        <v>5038856079395</v>
      </c>
      <c r="H338" s="19">
        <v>132</v>
      </c>
      <c r="I338" s="45">
        <v>0.01</v>
      </c>
      <c r="J338" s="41">
        <v>0</v>
      </c>
      <c r="K338" s="41">
        <v>0</v>
      </c>
      <c r="L338" s="41">
        <v>0</v>
      </c>
      <c r="M338" s="46">
        <v>0</v>
      </c>
    </row>
    <row r="339" spans="1:13" x14ac:dyDescent="0.35">
      <c r="A339" s="3">
        <v>1286010</v>
      </c>
      <c r="B339" s="2" t="s">
        <v>259</v>
      </c>
      <c r="C339" s="2" t="s">
        <v>36</v>
      </c>
      <c r="F339" s="33">
        <v>5038856079401</v>
      </c>
      <c r="H339" s="19">
        <v>114</v>
      </c>
      <c r="I339" s="45">
        <v>0.01</v>
      </c>
      <c r="J339" s="41">
        <v>0</v>
      </c>
      <c r="K339" s="41">
        <v>0</v>
      </c>
      <c r="L339" s="41">
        <v>0</v>
      </c>
      <c r="M339" s="46">
        <v>0</v>
      </c>
    </row>
    <row r="340" spans="1:13" x14ac:dyDescent="0.35">
      <c r="A340" s="3">
        <v>1286011</v>
      </c>
      <c r="B340" s="2" t="s">
        <v>259</v>
      </c>
      <c r="C340" s="2" t="s">
        <v>25</v>
      </c>
      <c r="F340" s="33">
        <v>5038856079494</v>
      </c>
      <c r="H340" s="19">
        <v>132</v>
      </c>
      <c r="I340" s="45">
        <v>0.01</v>
      </c>
      <c r="J340" s="41">
        <v>0</v>
      </c>
      <c r="K340" s="41">
        <v>0</v>
      </c>
      <c r="L340" s="41">
        <v>0</v>
      </c>
      <c r="M340" s="46">
        <v>0</v>
      </c>
    </row>
    <row r="341" spans="1:13" x14ac:dyDescent="0.35">
      <c r="A341" s="3">
        <v>1286012</v>
      </c>
      <c r="B341" s="2" t="s">
        <v>256</v>
      </c>
      <c r="C341" s="2" t="s">
        <v>25</v>
      </c>
      <c r="F341" s="33">
        <v>5038856079500</v>
      </c>
      <c r="H341" s="19">
        <v>306</v>
      </c>
      <c r="I341" s="45">
        <v>0.01</v>
      </c>
      <c r="J341" s="41">
        <v>0</v>
      </c>
      <c r="K341" s="41">
        <v>0</v>
      </c>
      <c r="L341" s="41">
        <v>0</v>
      </c>
      <c r="M341" s="46">
        <v>0</v>
      </c>
    </row>
    <row r="342" spans="1:13" x14ac:dyDescent="0.35">
      <c r="A342" s="3">
        <v>1286014</v>
      </c>
      <c r="B342" s="2" t="s">
        <v>258</v>
      </c>
      <c r="C342" s="2" t="s">
        <v>25</v>
      </c>
      <c r="D342" s="2" t="s">
        <v>875</v>
      </c>
      <c r="E342" s="15">
        <v>1286133</v>
      </c>
      <c r="F342" s="33">
        <v>5038856079548</v>
      </c>
      <c r="H342" s="19">
        <v>378</v>
      </c>
      <c r="I342" s="45">
        <v>0</v>
      </c>
      <c r="J342" s="41">
        <v>0.01</v>
      </c>
      <c r="K342" s="41">
        <v>0</v>
      </c>
      <c r="L342" s="41">
        <v>0</v>
      </c>
      <c r="M342" s="46">
        <v>0</v>
      </c>
    </row>
    <row r="343" spans="1:13" x14ac:dyDescent="0.35">
      <c r="A343" s="3">
        <v>1286015</v>
      </c>
      <c r="B343" s="2" t="s">
        <v>255</v>
      </c>
      <c r="C343" s="2" t="s">
        <v>25</v>
      </c>
      <c r="F343" s="33">
        <v>5038856079555</v>
      </c>
      <c r="H343" s="19">
        <v>114</v>
      </c>
      <c r="I343" s="45">
        <v>0.01</v>
      </c>
      <c r="J343" s="41">
        <v>0</v>
      </c>
      <c r="K343" s="41">
        <v>0</v>
      </c>
      <c r="L343" s="41">
        <v>0</v>
      </c>
      <c r="M343" s="46">
        <v>0</v>
      </c>
    </row>
    <row r="344" spans="1:13" x14ac:dyDescent="0.35">
      <c r="A344" s="3">
        <v>1286016</v>
      </c>
      <c r="B344" s="2" t="s">
        <v>260</v>
      </c>
      <c r="C344" s="2" t="s">
        <v>27</v>
      </c>
      <c r="F344" s="33">
        <v>5038856045802</v>
      </c>
      <c r="H344" s="19">
        <v>313</v>
      </c>
      <c r="I344" s="45">
        <v>0.01</v>
      </c>
      <c r="J344" s="41">
        <v>0</v>
      </c>
      <c r="K344" s="41">
        <v>0</v>
      </c>
      <c r="L344" s="41">
        <v>0</v>
      </c>
      <c r="M344" s="46">
        <v>0</v>
      </c>
    </row>
    <row r="345" spans="1:13" x14ac:dyDescent="0.35">
      <c r="A345" s="3">
        <v>1286017</v>
      </c>
      <c r="B345" s="2" t="s">
        <v>260</v>
      </c>
      <c r="C345" s="2" t="s">
        <v>25</v>
      </c>
      <c r="F345" s="33">
        <v>5038856045819</v>
      </c>
      <c r="H345" s="19">
        <v>343</v>
      </c>
      <c r="I345" s="45">
        <v>0.01</v>
      </c>
      <c r="J345" s="41">
        <v>0</v>
      </c>
      <c r="K345" s="41">
        <v>0</v>
      </c>
      <c r="L345" s="41">
        <v>0</v>
      </c>
      <c r="M345" s="46">
        <v>0</v>
      </c>
    </row>
    <row r="346" spans="1:13" x14ac:dyDescent="0.35">
      <c r="A346" s="3">
        <v>1286018</v>
      </c>
      <c r="B346" s="2" t="s">
        <v>261</v>
      </c>
      <c r="C346" s="2" t="s">
        <v>27</v>
      </c>
      <c r="F346" s="33">
        <v>5038856045826</v>
      </c>
      <c r="H346" s="19">
        <v>571</v>
      </c>
      <c r="I346" s="45">
        <v>0</v>
      </c>
      <c r="J346" s="41">
        <v>0.01</v>
      </c>
      <c r="K346" s="41">
        <v>0</v>
      </c>
      <c r="L346" s="41">
        <v>0</v>
      </c>
      <c r="M346" s="46">
        <v>0</v>
      </c>
    </row>
    <row r="347" spans="1:13" x14ac:dyDescent="0.35">
      <c r="A347" s="3">
        <v>1286021</v>
      </c>
      <c r="B347" s="2" t="s">
        <v>262</v>
      </c>
      <c r="C347" s="2" t="s">
        <v>36</v>
      </c>
      <c r="F347" s="33">
        <v>5038856061499</v>
      </c>
      <c r="H347" s="19">
        <v>106</v>
      </c>
      <c r="I347" s="45">
        <v>0.01</v>
      </c>
      <c r="J347" s="41">
        <v>0</v>
      </c>
      <c r="K347" s="41">
        <v>0</v>
      </c>
      <c r="L347" s="41">
        <v>0</v>
      </c>
      <c r="M347" s="46">
        <v>0</v>
      </c>
    </row>
    <row r="348" spans="1:13" x14ac:dyDescent="0.35">
      <c r="A348" s="3">
        <v>1286022</v>
      </c>
      <c r="B348" s="2" t="s">
        <v>262</v>
      </c>
      <c r="C348" s="2" t="s">
        <v>26</v>
      </c>
      <c r="F348" s="33">
        <v>5038856061505</v>
      </c>
      <c r="H348" s="19">
        <v>127</v>
      </c>
      <c r="I348" s="45">
        <v>0.01</v>
      </c>
      <c r="J348" s="41">
        <v>0</v>
      </c>
      <c r="K348" s="41">
        <v>0</v>
      </c>
      <c r="L348" s="41">
        <v>0</v>
      </c>
      <c r="M348" s="46">
        <v>0</v>
      </c>
    </row>
    <row r="349" spans="1:13" x14ac:dyDescent="0.35">
      <c r="A349" s="3">
        <v>1286023</v>
      </c>
      <c r="B349" s="2" t="s">
        <v>262</v>
      </c>
      <c r="C349" s="2" t="s">
        <v>25</v>
      </c>
      <c r="F349" s="33">
        <v>5038856061512</v>
      </c>
      <c r="H349" s="19">
        <v>127</v>
      </c>
      <c r="I349" s="45">
        <v>0.01</v>
      </c>
      <c r="J349" s="41">
        <v>0</v>
      </c>
      <c r="K349" s="41">
        <v>0</v>
      </c>
      <c r="L349" s="41">
        <v>0</v>
      </c>
      <c r="M349" s="46">
        <v>0</v>
      </c>
    </row>
    <row r="350" spans="1:13" x14ac:dyDescent="0.35">
      <c r="A350" s="3">
        <v>1286024</v>
      </c>
      <c r="B350" s="2" t="s">
        <v>260</v>
      </c>
      <c r="C350" s="2" t="s">
        <v>26</v>
      </c>
      <c r="F350" s="33">
        <v>5038856045840</v>
      </c>
      <c r="H350" s="19">
        <v>343</v>
      </c>
      <c r="I350" s="45">
        <v>0.01</v>
      </c>
      <c r="J350" s="41">
        <v>0</v>
      </c>
      <c r="K350" s="41">
        <v>0</v>
      </c>
      <c r="L350" s="41">
        <v>0</v>
      </c>
      <c r="M350" s="46">
        <v>0</v>
      </c>
    </row>
    <row r="351" spans="1:13" x14ac:dyDescent="0.35">
      <c r="A351" s="3">
        <v>1286025</v>
      </c>
      <c r="B351" s="2" t="s">
        <v>261</v>
      </c>
      <c r="C351" s="2" t="s">
        <v>26</v>
      </c>
      <c r="F351" s="33">
        <v>5038856045857</v>
      </c>
      <c r="H351" s="19">
        <v>602</v>
      </c>
      <c r="I351" s="45">
        <v>0</v>
      </c>
      <c r="J351" s="41">
        <v>0.01</v>
      </c>
      <c r="K351" s="41">
        <v>0</v>
      </c>
      <c r="L351" s="41">
        <v>0</v>
      </c>
      <c r="M351" s="46">
        <v>0</v>
      </c>
    </row>
    <row r="352" spans="1:13" x14ac:dyDescent="0.35">
      <c r="A352" s="3">
        <v>1286033</v>
      </c>
      <c r="B352" s="2" t="s">
        <v>263</v>
      </c>
      <c r="C352" s="2" t="s">
        <v>36</v>
      </c>
      <c r="F352" s="33">
        <v>5038856061581</v>
      </c>
      <c r="H352" s="19">
        <v>112</v>
      </c>
      <c r="I352" s="45">
        <v>0.01</v>
      </c>
      <c r="J352" s="41">
        <v>0</v>
      </c>
      <c r="K352" s="41">
        <v>0</v>
      </c>
      <c r="L352" s="41">
        <v>0</v>
      </c>
      <c r="M352" s="46">
        <v>0</v>
      </c>
    </row>
    <row r="353" spans="1:13" x14ac:dyDescent="0.35">
      <c r="A353" s="3">
        <v>1286052</v>
      </c>
      <c r="B353" s="2" t="s">
        <v>263</v>
      </c>
      <c r="C353" s="2" t="s">
        <v>15</v>
      </c>
      <c r="F353" s="33">
        <v>5038856061680</v>
      </c>
      <c r="H353" s="19">
        <v>112</v>
      </c>
      <c r="I353" s="45">
        <v>0.01</v>
      </c>
      <c r="J353" s="41">
        <v>0</v>
      </c>
      <c r="K353" s="41">
        <v>0</v>
      </c>
      <c r="L353" s="41">
        <v>0</v>
      </c>
      <c r="M353" s="46">
        <v>0</v>
      </c>
    </row>
    <row r="354" spans="1:13" x14ac:dyDescent="0.35">
      <c r="A354" s="3">
        <v>1286059</v>
      </c>
      <c r="B354" s="2" t="s">
        <v>265</v>
      </c>
      <c r="C354" s="2" t="s">
        <v>36</v>
      </c>
      <c r="F354" s="33">
        <v>5038856085266</v>
      </c>
      <c r="H354" s="19">
        <v>436</v>
      </c>
      <c r="I354" s="45">
        <v>0</v>
      </c>
      <c r="J354" s="41">
        <v>0.01</v>
      </c>
      <c r="K354" s="41">
        <v>0</v>
      </c>
      <c r="L354" s="41">
        <v>0</v>
      </c>
      <c r="M354" s="46">
        <v>0</v>
      </c>
    </row>
    <row r="355" spans="1:13" x14ac:dyDescent="0.35">
      <c r="A355" s="3">
        <v>1286060</v>
      </c>
      <c r="B355" s="2" t="s">
        <v>265</v>
      </c>
      <c r="C355" s="2" t="s">
        <v>26</v>
      </c>
      <c r="F355" s="33">
        <v>5038856085273</v>
      </c>
      <c r="H355" s="19">
        <v>468</v>
      </c>
      <c r="I355" s="45">
        <v>0</v>
      </c>
      <c r="J355" s="41">
        <v>0.01</v>
      </c>
      <c r="K355" s="41">
        <v>0</v>
      </c>
      <c r="L355" s="41">
        <v>0</v>
      </c>
      <c r="M355" s="46">
        <v>0</v>
      </c>
    </row>
    <row r="356" spans="1:13" x14ac:dyDescent="0.35">
      <c r="A356" s="3">
        <v>1286061</v>
      </c>
      <c r="B356" s="2" t="s">
        <v>265</v>
      </c>
      <c r="C356" s="2" t="s">
        <v>25</v>
      </c>
      <c r="F356" s="33">
        <v>5038856085280</v>
      </c>
      <c r="H356" s="19">
        <v>467</v>
      </c>
      <c r="I356" s="45">
        <v>0</v>
      </c>
      <c r="J356" s="41">
        <v>0.01</v>
      </c>
      <c r="K356" s="41">
        <v>0</v>
      </c>
      <c r="L356" s="41">
        <v>0</v>
      </c>
      <c r="M356" s="46">
        <v>0</v>
      </c>
    </row>
    <row r="357" spans="1:13" x14ac:dyDescent="0.35">
      <c r="A357" s="3">
        <v>1286065</v>
      </c>
      <c r="B357" s="2" t="s">
        <v>266</v>
      </c>
      <c r="C357" s="2" t="s">
        <v>36</v>
      </c>
      <c r="F357" s="33">
        <v>5038856103038</v>
      </c>
      <c r="H357" s="19">
        <v>193</v>
      </c>
      <c r="I357" s="45">
        <v>0.01</v>
      </c>
      <c r="J357" s="41">
        <v>0</v>
      </c>
      <c r="K357" s="41">
        <v>0</v>
      </c>
      <c r="L357" s="41">
        <v>0</v>
      </c>
      <c r="M357" s="46">
        <v>0</v>
      </c>
    </row>
    <row r="358" spans="1:13" x14ac:dyDescent="0.35">
      <c r="A358" s="3">
        <v>1286066</v>
      </c>
      <c r="B358" s="2" t="s">
        <v>266</v>
      </c>
      <c r="C358" s="2" t="s">
        <v>25</v>
      </c>
      <c r="F358" s="33">
        <v>5038856103045</v>
      </c>
      <c r="H358" s="19">
        <v>202</v>
      </c>
      <c r="I358" s="45">
        <v>0.01</v>
      </c>
      <c r="J358" s="41">
        <v>0</v>
      </c>
      <c r="K358" s="41">
        <v>0</v>
      </c>
      <c r="L358" s="41">
        <v>0</v>
      </c>
      <c r="M358" s="46">
        <v>0</v>
      </c>
    </row>
    <row r="359" spans="1:13" x14ac:dyDescent="0.35">
      <c r="A359" s="3">
        <v>1286067</v>
      </c>
      <c r="B359" s="2" t="s">
        <v>266</v>
      </c>
      <c r="C359" s="2" t="s">
        <v>26</v>
      </c>
      <c r="F359" s="33">
        <v>5038856103052</v>
      </c>
      <c r="H359" s="19">
        <v>202</v>
      </c>
      <c r="I359" s="45">
        <v>0.01</v>
      </c>
      <c r="J359" s="41">
        <v>0</v>
      </c>
      <c r="K359" s="41">
        <v>0</v>
      </c>
      <c r="L359" s="41">
        <v>0</v>
      </c>
      <c r="M359" s="46">
        <v>0</v>
      </c>
    </row>
    <row r="360" spans="1:13" x14ac:dyDescent="0.35">
      <c r="A360" s="3">
        <v>1286078</v>
      </c>
      <c r="B360" s="2" t="s">
        <v>255</v>
      </c>
      <c r="C360" s="2" t="s">
        <v>20</v>
      </c>
      <c r="F360" s="33">
        <v>5038856103380</v>
      </c>
      <c r="H360" s="19">
        <v>91</v>
      </c>
      <c r="I360" s="45">
        <v>0.01</v>
      </c>
      <c r="J360" s="41">
        <v>0</v>
      </c>
      <c r="K360" s="41">
        <v>0</v>
      </c>
      <c r="L360" s="41">
        <v>0</v>
      </c>
      <c r="M360" s="46">
        <v>0</v>
      </c>
    </row>
    <row r="361" spans="1:13" x14ac:dyDescent="0.35">
      <c r="A361" s="3">
        <v>1286079</v>
      </c>
      <c r="B361" s="2" t="s">
        <v>259</v>
      </c>
      <c r="C361" s="2" t="s">
        <v>20</v>
      </c>
      <c r="F361" s="33">
        <v>5038856103397</v>
      </c>
      <c r="H361" s="19">
        <v>114</v>
      </c>
      <c r="I361" s="45">
        <v>0.01</v>
      </c>
      <c r="J361" s="41">
        <v>0</v>
      </c>
      <c r="K361" s="41">
        <v>0</v>
      </c>
      <c r="L361" s="41">
        <v>0</v>
      </c>
      <c r="M361" s="46">
        <v>0</v>
      </c>
    </row>
    <row r="362" spans="1:13" x14ac:dyDescent="0.35">
      <c r="A362" s="3">
        <v>1286080</v>
      </c>
      <c r="B362" s="2" t="s">
        <v>262</v>
      </c>
      <c r="C362" s="2" t="s">
        <v>20</v>
      </c>
      <c r="F362" s="33">
        <v>5038856103403</v>
      </c>
      <c r="H362" s="19">
        <v>106</v>
      </c>
      <c r="I362" s="45">
        <v>0.01</v>
      </c>
      <c r="J362" s="41">
        <v>0</v>
      </c>
      <c r="K362" s="41">
        <v>0</v>
      </c>
      <c r="L362" s="41">
        <v>0</v>
      </c>
      <c r="M362" s="46">
        <v>0</v>
      </c>
    </row>
    <row r="363" spans="1:13" x14ac:dyDescent="0.35">
      <c r="A363" s="3">
        <v>1286081</v>
      </c>
      <c r="B363" s="2" t="s">
        <v>264</v>
      </c>
      <c r="C363" s="2" t="s">
        <v>20</v>
      </c>
      <c r="D363" s="2" t="s">
        <v>876</v>
      </c>
      <c r="E363" s="15">
        <v>1286124</v>
      </c>
      <c r="F363" s="33">
        <v>5038856103410</v>
      </c>
      <c r="H363" s="19">
        <v>205</v>
      </c>
      <c r="I363" s="45">
        <v>0.01</v>
      </c>
      <c r="J363" s="41">
        <v>0</v>
      </c>
      <c r="K363" s="41">
        <v>0</v>
      </c>
      <c r="L363" s="41">
        <v>0</v>
      </c>
      <c r="M363" s="46">
        <v>0</v>
      </c>
    </row>
    <row r="364" spans="1:13" x14ac:dyDescent="0.35">
      <c r="A364" s="3">
        <v>1286082</v>
      </c>
      <c r="B364" s="2" t="s">
        <v>256</v>
      </c>
      <c r="C364" s="2" t="s">
        <v>20</v>
      </c>
      <c r="F364" s="33">
        <v>5038856103427</v>
      </c>
      <c r="H364" s="19">
        <v>287</v>
      </c>
      <c r="I364" s="45">
        <v>0.01</v>
      </c>
      <c r="J364" s="41">
        <v>0</v>
      </c>
      <c r="K364" s="41">
        <v>0</v>
      </c>
      <c r="L364" s="41">
        <v>0</v>
      </c>
      <c r="M364" s="46">
        <v>0</v>
      </c>
    </row>
    <row r="365" spans="1:13" x14ac:dyDescent="0.35">
      <c r="A365" s="3">
        <v>1286084</v>
      </c>
      <c r="B365" s="2" t="s">
        <v>258</v>
      </c>
      <c r="C365" s="2" t="s">
        <v>20</v>
      </c>
      <c r="D365" s="2" t="s">
        <v>877</v>
      </c>
      <c r="E365" s="15">
        <v>1286132</v>
      </c>
      <c r="F365" s="33">
        <v>5038856103441</v>
      </c>
      <c r="H365" s="19">
        <v>335</v>
      </c>
      <c r="I365" s="45">
        <v>0</v>
      </c>
      <c r="J365" s="41">
        <v>0.01</v>
      </c>
      <c r="K365" s="41">
        <v>0</v>
      </c>
      <c r="L365" s="41">
        <v>0</v>
      </c>
      <c r="M365" s="46">
        <v>0</v>
      </c>
    </row>
    <row r="366" spans="1:13" x14ac:dyDescent="0.35">
      <c r="A366" s="3">
        <v>1286085</v>
      </c>
      <c r="B366" s="2" t="s">
        <v>265</v>
      </c>
      <c r="C366" s="2" t="s">
        <v>20</v>
      </c>
      <c r="F366" s="33">
        <v>5038856103458</v>
      </c>
      <c r="H366" s="19">
        <v>436</v>
      </c>
      <c r="I366" s="45">
        <v>0</v>
      </c>
      <c r="J366" s="41">
        <v>0.01</v>
      </c>
      <c r="K366" s="41">
        <v>0</v>
      </c>
      <c r="L366" s="41">
        <v>0</v>
      </c>
      <c r="M366" s="46">
        <v>0</v>
      </c>
    </row>
    <row r="367" spans="1:13" x14ac:dyDescent="0.35">
      <c r="A367" s="3">
        <v>1286086</v>
      </c>
      <c r="B367" s="2" t="s">
        <v>260</v>
      </c>
      <c r="C367" s="2" t="s">
        <v>20</v>
      </c>
      <c r="F367" s="33">
        <v>5038856105070</v>
      </c>
      <c r="H367" s="19">
        <v>313</v>
      </c>
      <c r="I367" s="45">
        <v>0.01</v>
      </c>
      <c r="J367" s="41">
        <v>0</v>
      </c>
      <c r="K367" s="41">
        <v>0</v>
      </c>
      <c r="L367" s="41">
        <v>0</v>
      </c>
      <c r="M367" s="46">
        <v>0</v>
      </c>
    </row>
    <row r="368" spans="1:13" x14ac:dyDescent="0.35">
      <c r="A368" s="3">
        <v>1286087</v>
      </c>
      <c r="B368" s="2" t="s">
        <v>261</v>
      </c>
      <c r="C368" s="2" t="s">
        <v>20</v>
      </c>
      <c r="F368" s="33">
        <v>5038856105087</v>
      </c>
      <c r="H368" s="19">
        <v>571</v>
      </c>
      <c r="I368" s="45">
        <v>0</v>
      </c>
      <c r="J368" s="41">
        <v>0.01</v>
      </c>
      <c r="K368" s="41">
        <v>0</v>
      </c>
      <c r="L368" s="41">
        <v>0</v>
      </c>
      <c r="M368" s="46">
        <v>0</v>
      </c>
    </row>
    <row r="369" spans="1:13" x14ac:dyDescent="0.35">
      <c r="A369" s="3">
        <v>1286088</v>
      </c>
      <c r="B369" s="2" t="s">
        <v>266</v>
      </c>
      <c r="C369" s="2" t="s">
        <v>20</v>
      </c>
      <c r="F369" s="33">
        <v>5038856105773</v>
      </c>
      <c r="H369" s="19">
        <v>193</v>
      </c>
      <c r="I369" s="45">
        <v>0.01</v>
      </c>
      <c r="J369" s="41">
        <v>0</v>
      </c>
      <c r="K369" s="41">
        <v>0</v>
      </c>
      <c r="L369" s="41">
        <v>0</v>
      </c>
      <c r="M369" s="46">
        <v>0</v>
      </c>
    </row>
    <row r="370" spans="1:13" x14ac:dyDescent="0.35">
      <c r="A370" s="3">
        <v>1286095</v>
      </c>
      <c r="B370" s="2" t="s">
        <v>267</v>
      </c>
      <c r="C370" s="2" t="s">
        <v>36</v>
      </c>
      <c r="F370" s="33">
        <v>5038856106671</v>
      </c>
      <c r="H370" s="19">
        <v>116</v>
      </c>
      <c r="I370" s="45">
        <v>0.01</v>
      </c>
      <c r="J370" s="41">
        <v>0</v>
      </c>
      <c r="K370" s="41">
        <v>0</v>
      </c>
      <c r="L370" s="41">
        <v>0</v>
      </c>
      <c r="M370" s="46">
        <v>0</v>
      </c>
    </row>
    <row r="371" spans="1:13" x14ac:dyDescent="0.35">
      <c r="A371" s="3">
        <v>1286096</v>
      </c>
      <c r="B371" s="2" t="s">
        <v>267</v>
      </c>
      <c r="C371" s="2" t="s">
        <v>20</v>
      </c>
      <c r="F371" s="33">
        <v>5038856106688</v>
      </c>
      <c r="H371" s="19">
        <v>116</v>
      </c>
      <c r="I371" s="45">
        <v>0.01</v>
      </c>
      <c r="J371" s="41">
        <v>0</v>
      </c>
      <c r="K371" s="41">
        <v>0</v>
      </c>
      <c r="L371" s="41">
        <v>0</v>
      </c>
      <c r="M371" s="46">
        <v>0</v>
      </c>
    </row>
    <row r="372" spans="1:13" x14ac:dyDescent="0.35">
      <c r="A372" s="3">
        <v>1286097</v>
      </c>
      <c r="B372" s="2" t="s">
        <v>268</v>
      </c>
      <c r="C372" s="2" t="s">
        <v>36</v>
      </c>
      <c r="F372" s="33">
        <v>5038856107159</v>
      </c>
      <c r="H372" s="19">
        <v>222</v>
      </c>
      <c r="I372" s="45">
        <v>0.01</v>
      </c>
      <c r="J372" s="41">
        <v>0</v>
      </c>
      <c r="K372" s="41">
        <v>0</v>
      </c>
      <c r="L372" s="41">
        <v>0</v>
      </c>
      <c r="M372" s="46">
        <v>0</v>
      </c>
    </row>
    <row r="373" spans="1:13" x14ac:dyDescent="0.35">
      <c r="A373" s="3">
        <v>1286098</v>
      </c>
      <c r="B373" s="2" t="s">
        <v>268</v>
      </c>
      <c r="C373" s="2" t="s">
        <v>26</v>
      </c>
      <c r="F373" s="33">
        <v>5038856107166</v>
      </c>
      <c r="H373" s="19">
        <v>234</v>
      </c>
      <c r="I373" s="45">
        <v>0.01</v>
      </c>
      <c r="J373" s="41">
        <v>0</v>
      </c>
      <c r="K373" s="41">
        <v>0</v>
      </c>
      <c r="L373" s="41">
        <v>0</v>
      </c>
      <c r="M373" s="46">
        <v>0</v>
      </c>
    </row>
    <row r="374" spans="1:13" x14ac:dyDescent="0.35">
      <c r="A374" s="3">
        <v>1286099</v>
      </c>
      <c r="B374" s="2" t="s">
        <v>268</v>
      </c>
      <c r="C374" s="2" t="s">
        <v>25</v>
      </c>
      <c r="F374" s="33">
        <v>5038856107173</v>
      </c>
      <c r="H374" s="19">
        <v>234</v>
      </c>
      <c r="I374" s="45">
        <v>0.01</v>
      </c>
      <c r="J374" s="41">
        <v>0</v>
      </c>
      <c r="K374" s="41">
        <v>0</v>
      </c>
      <c r="L374" s="41">
        <v>0</v>
      </c>
      <c r="M374" s="46">
        <v>0</v>
      </c>
    </row>
    <row r="375" spans="1:13" x14ac:dyDescent="0.35">
      <c r="A375" s="3">
        <v>1286100</v>
      </c>
      <c r="B375" s="2" t="s">
        <v>268</v>
      </c>
      <c r="C375" s="2" t="s">
        <v>20</v>
      </c>
      <c r="F375" s="33">
        <v>5038856107180</v>
      </c>
      <c r="H375" s="19">
        <v>222</v>
      </c>
      <c r="I375" s="45">
        <v>0.01</v>
      </c>
      <c r="J375" s="41">
        <v>0</v>
      </c>
      <c r="K375" s="41">
        <v>0</v>
      </c>
      <c r="L375" s="41">
        <v>0</v>
      </c>
      <c r="M375" s="46">
        <v>0</v>
      </c>
    </row>
    <row r="376" spans="1:13" x14ac:dyDescent="0.35">
      <c r="A376" s="3">
        <v>1286123</v>
      </c>
      <c r="B376" s="2" t="s">
        <v>264</v>
      </c>
      <c r="C376" s="2" t="s">
        <v>36</v>
      </c>
      <c r="F376" s="33">
        <v>5038856118148</v>
      </c>
      <c r="H376" s="19">
        <v>234</v>
      </c>
      <c r="I376" s="45">
        <v>0.01</v>
      </c>
      <c r="J376" s="41">
        <v>0</v>
      </c>
      <c r="K376" s="41">
        <v>0</v>
      </c>
      <c r="L376" s="41">
        <v>0</v>
      </c>
      <c r="M376" s="46">
        <v>0</v>
      </c>
    </row>
    <row r="377" spans="1:13" x14ac:dyDescent="0.35">
      <c r="A377" s="3">
        <v>1286124</v>
      </c>
      <c r="B377" s="2" t="s">
        <v>264</v>
      </c>
      <c r="C377" s="2" t="s">
        <v>20</v>
      </c>
      <c r="D377" s="2" t="s">
        <v>878</v>
      </c>
      <c r="F377" s="33">
        <v>5038856118155</v>
      </c>
      <c r="H377" s="19">
        <v>234</v>
      </c>
      <c r="I377" s="45">
        <v>0.01</v>
      </c>
      <c r="J377" s="41">
        <v>0</v>
      </c>
      <c r="K377" s="41">
        <v>0</v>
      </c>
      <c r="L377" s="41">
        <v>0</v>
      </c>
      <c r="M377" s="46">
        <v>0</v>
      </c>
    </row>
    <row r="378" spans="1:13" x14ac:dyDescent="0.35">
      <c r="A378" s="3">
        <v>1286125</v>
      </c>
      <c r="B378" s="2" t="s">
        <v>264</v>
      </c>
      <c r="C378" s="2" t="s">
        <v>25</v>
      </c>
      <c r="F378" s="33">
        <v>5038856118162</v>
      </c>
      <c r="H378" s="19">
        <v>263</v>
      </c>
      <c r="I378" s="45">
        <v>0.01</v>
      </c>
      <c r="J378" s="41">
        <v>0</v>
      </c>
      <c r="K378" s="41">
        <v>0</v>
      </c>
      <c r="L378" s="41">
        <v>0</v>
      </c>
      <c r="M378" s="46">
        <v>0</v>
      </c>
    </row>
    <row r="379" spans="1:13" x14ac:dyDescent="0.35">
      <c r="A379" s="3">
        <v>1286126</v>
      </c>
      <c r="B379" s="2" t="s">
        <v>264</v>
      </c>
      <c r="C379" s="2" t="s">
        <v>26</v>
      </c>
      <c r="F379" s="33">
        <v>5038856118179</v>
      </c>
      <c r="G379" s="33" t="s">
        <v>936</v>
      </c>
      <c r="H379" s="19">
        <v>263</v>
      </c>
      <c r="I379" s="45">
        <v>0.01</v>
      </c>
      <c r="J379" s="41"/>
      <c r="K379" s="41"/>
      <c r="L379" s="41"/>
      <c r="M379" s="46"/>
    </row>
    <row r="380" spans="1:13" x14ac:dyDescent="0.35">
      <c r="A380" s="3">
        <v>1286127</v>
      </c>
      <c r="B380" s="2" t="s">
        <v>257</v>
      </c>
      <c r="C380" s="2" t="s">
        <v>36</v>
      </c>
      <c r="D380" s="2" t="s">
        <v>879</v>
      </c>
      <c r="F380" s="33">
        <v>5038856118186</v>
      </c>
      <c r="H380" s="19">
        <v>342</v>
      </c>
      <c r="I380" s="45">
        <v>0.01</v>
      </c>
      <c r="J380" s="41"/>
      <c r="K380" s="41"/>
      <c r="L380" s="41"/>
      <c r="M380" s="46"/>
    </row>
    <row r="381" spans="1:13" x14ac:dyDescent="0.35">
      <c r="A381" s="3">
        <v>1286128</v>
      </c>
      <c r="B381" s="2" t="s">
        <v>257</v>
      </c>
      <c r="C381" s="2" t="s">
        <v>20</v>
      </c>
      <c r="F381" s="33">
        <v>5038856118193</v>
      </c>
      <c r="H381" s="19">
        <v>342</v>
      </c>
      <c r="I381" s="45">
        <v>0.01</v>
      </c>
      <c r="J381" s="41">
        <v>0</v>
      </c>
      <c r="K381" s="41">
        <v>0</v>
      </c>
      <c r="L381" s="41">
        <v>0</v>
      </c>
      <c r="M381" s="46">
        <v>0</v>
      </c>
    </row>
    <row r="382" spans="1:13" x14ac:dyDescent="0.35">
      <c r="A382" s="3">
        <v>1286129</v>
      </c>
      <c r="B382" s="2" t="s">
        <v>257</v>
      </c>
      <c r="C382" s="2" t="s">
        <v>25</v>
      </c>
      <c r="F382" s="33">
        <v>5038856118209</v>
      </c>
      <c r="H382" s="19">
        <v>368</v>
      </c>
      <c r="I382" s="45">
        <v>0.01</v>
      </c>
      <c r="J382" s="41">
        <v>0</v>
      </c>
      <c r="K382" s="41">
        <v>0</v>
      </c>
      <c r="L382" s="41">
        <v>0</v>
      </c>
      <c r="M382" s="46">
        <v>0</v>
      </c>
    </row>
    <row r="383" spans="1:13" x14ac:dyDescent="0.35">
      <c r="A383" s="3">
        <v>1286130</v>
      </c>
      <c r="B383" s="2" t="s">
        <v>257</v>
      </c>
      <c r="C383" s="2" t="s">
        <v>26</v>
      </c>
      <c r="F383" s="33">
        <v>5038856118216</v>
      </c>
      <c r="H383" s="19">
        <v>368</v>
      </c>
      <c r="I383" s="45">
        <v>0.01</v>
      </c>
      <c r="J383" s="41">
        <v>0</v>
      </c>
      <c r="K383" s="41">
        <v>0</v>
      </c>
      <c r="L383" s="41">
        <v>0</v>
      </c>
      <c r="M383" s="46">
        <v>0</v>
      </c>
    </row>
    <row r="384" spans="1:13" x14ac:dyDescent="0.35">
      <c r="A384" s="3">
        <v>1286131</v>
      </c>
      <c r="B384" s="2" t="s">
        <v>258</v>
      </c>
      <c r="C384" s="2" t="s">
        <v>36</v>
      </c>
      <c r="F384" s="33">
        <v>5038856118223</v>
      </c>
      <c r="H384" s="19">
        <v>380</v>
      </c>
      <c r="I384" s="45">
        <v>0</v>
      </c>
      <c r="J384" s="41">
        <v>0.01</v>
      </c>
      <c r="K384" s="41">
        <v>0</v>
      </c>
      <c r="L384" s="41">
        <v>0</v>
      </c>
      <c r="M384" s="46">
        <v>0</v>
      </c>
    </row>
    <row r="385" spans="1:13" x14ac:dyDescent="0.35">
      <c r="A385" s="3">
        <v>1286132</v>
      </c>
      <c r="B385" s="2" t="s">
        <v>258</v>
      </c>
      <c r="C385" s="2" t="s">
        <v>20</v>
      </c>
      <c r="D385" s="2" t="s">
        <v>880</v>
      </c>
      <c r="F385" s="33">
        <v>5038856118230</v>
      </c>
      <c r="H385" s="19">
        <v>380</v>
      </c>
      <c r="I385" s="45">
        <v>0</v>
      </c>
      <c r="J385" s="41">
        <v>0.01</v>
      </c>
      <c r="K385" s="41">
        <v>0</v>
      </c>
      <c r="L385" s="41">
        <v>0</v>
      </c>
      <c r="M385" s="46">
        <v>0</v>
      </c>
    </row>
    <row r="386" spans="1:13" x14ac:dyDescent="0.35">
      <c r="A386" s="3">
        <v>1286133</v>
      </c>
      <c r="B386" s="2" t="s">
        <v>258</v>
      </c>
      <c r="C386" s="2" t="s">
        <v>25</v>
      </c>
      <c r="D386" s="2" t="s">
        <v>881</v>
      </c>
      <c r="F386" s="33">
        <v>5038856118247</v>
      </c>
      <c r="H386" s="19">
        <v>418</v>
      </c>
      <c r="I386" s="45">
        <v>0</v>
      </c>
      <c r="J386" s="41">
        <v>0.01</v>
      </c>
      <c r="K386" s="41">
        <v>0</v>
      </c>
      <c r="L386" s="41">
        <v>0</v>
      </c>
      <c r="M386" s="46">
        <v>0</v>
      </c>
    </row>
    <row r="387" spans="1:13" x14ac:dyDescent="0.35">
      <c r="A387" s="3">
        <v>1286134</v>
      </c>
      <c r="B387" s="2" t="s">
        <v>258</v>
      </c>
      <c r="C387" s="2" t="s">
        <v>26</v>
      </c>
      <c r="D387" s="2" t="s">
        <v>882</v>
      </c>
      <c r="F387" s="33">
        <v>5038856118254</v>
      </c>
      <c r="H387" s="19">
        <v>418</v>
      </c>
      <c r="I387" s="45">
        <v>0</v>
      </c>
      <c r="J387" s="41">
        <v>0.01</v>
      </c>
      <c r="K387" s="41">
        <v>0</v>
      </c>
      <c r="L387" s="41">
        <v>0</v>
      </c>
      <c r="M387" s="46">
        <v>0</v>
      </c>
    </row>
    <row r="388" spans="1:13" x14ac:dyDescent="0.35">
      <c r="A388" s="3">
        <v>1286137</v>
      </c>
      <c r="B388" s="2" t="s">
        <v>775</v>
      </c>
      <c r="C388" s="2" t="s">
        <v>27</v>
      </c>
      <c r="F388" s="33">
        <v>5038856119640</v>
      </c>
      <c r="H388" s="19">
        <v>248</v>
      </c>
      <c r="I388" s="45">
        <v>0.1</v>
      </c>
      <c r="J388" s="41">
        <v>0</v>
      </c>
      <c r="K388" s="41">
        <v>0</v>
      </c>
      <c r="L388" s="41">
        <v>0</v>
      </c>
      <c r="M388" s="46">
        <v>0</v>
      </c>
    </row>
    <row r="389" spans="1:13" x14ac:dyDescent="0.35">
      <c r="A389" s="3">
        <v>1286138</v>
      </c>
      <c r="B389" s="2" t="s">
        <v>775</v>
      </c>
      <c r="C389" s="2" t="s">
        <v>20</v>
      </c>
      <c r="F389" s="33">
        <v>5038856119657</v>
      </c>
      <c r="H389" s="19">
        <v>248</v>
      </c>
      <c r="I389" s="45">
        <v>0.1</v>
      </c>
      <c r="J389" s="41">
        <v>0</v>
      </c>
      <c r="K389" s="41">
        <v>0</v>
      </c>
      <c r="L389" s="41">
        <v>0</v>
      </c>
      <c r="M389" s="46">
        <v>0</v>
      </c>
    </row>
    <row r="390" spans="1:13" x14ac:dyDescent="0.35">
      <c r="A390" s="3">
        <v>1286149</v>
      </c>
      <c r="B390" s="2" t="s">
        <v>263</v>
      </c>
      <c r="C390" s="2" t="s">
        <v>28</v>
      </c>
      <c r="F390" s="33">
        <v>5038856124149</v>
      </c>
      <c r="H390" s="19">
        <v>128</v>
      </c>
      <c r="I390" s="45">
        <v>0.1</v>
      </c>
      <c r="J390" s="41">
        <v>0</v>
      </c>
      <c r="K390" s="41">
        <v>0</v>
      </c>
      <c r="L390" s="41">
        <v>0</v>
      </c>
      <c r="M390" s="46">
        <v>0</v>
      </c>
    </row>
    <row r="391" spans="1:13" x14ac:dyDescent="0.35">
      <c r="A391" s="3">
        <v>1287002</v>
      </c>
      <c r="B391" s="2" t="s">
        <v>269</v>
      </c>
      <c r="C391" s="2" t="s">
        <v>110</v>
      </c>
      <c r="F391" s="33">
        <v>5038856070026</v>
      </c>
      <c r="H391" s="19">
        <v>185</v>
      </c>
      <c r="I391" s="45">
        <v>0.01</v>
      </c>
      <c r="J391" s="41">
        <v>0</v>
      </c>
      <c r="K391" s="41">
        <v>0</v>
      </c>
      <c r="L391" s="41">
        <v>0</v>
      </c>
      <c r="M391" s="46">
        <v>0</v>
      </c>
    </row>
    <row r="392" spans="1:13" x14ac:dyDescent="0.35">
      <c r="A392" s="3">
        <v>1292001</v>
      </c>
      <c r="B392" s="2" t="s">
        <v>270</v>
      </c>
      <c r="C392" s="2" t="s">
        <v>12</v>
      </c>
      <c r="F392" s="33">
        <v>5038856070248</v>
      </c>
      <c r="H392" s="19">
        <v>137</v>
      </c>
      <c r="I392" s="45">
        <v>0.01</v>
      </c>
      <c r="J392" s="41">
        <v>0</v>
      </c>
      <c r="K392" s="41">
        <v>0</v>
      </c>
      <c r="L392" s="41">
        <v>0</v>
      </c>
      <c r="M392" s="46">
        <v>0</v>
      </c>
    </row>
    <row r="393" spans="1:13" x14ac:dyDescent="0.35">
      <c r="A393" s="3">
        <v>1292003</v>
      </c>
      <c r="B393" s="2" t="s">
        <v>272</v>
      </c>
      <c r="C393" s="2" t="s">
        <v>12</v>
      </c>
      <c r="F393" s="33">
        <v>5038856071863</v>
      </c>
      <c r="H393" s="19">
        <v>199</v>
      </c>
      <c r="I393" s="45">
        <v>0.01</v>
      </c>
      <c r="J393" s="41">
        <v>0</v>
      </c>
      <c r="K393" s="41">
        <v>0</v>
      </c>
      <c r="L393" s="41">
        <v>0</v>
      </c>
      <c r="M393" s="46">
        <v>0</v>
      </c>
    </row>
    <row r="394" spans="1:13" x14ac:dyDescent="0.35">
      <c r="A394" s="3">
        <v>1295002</v>
      </c>
      <c r="B394" s="2" t="s">
        <v>273</v>
      </c>
      <c r="C394" s="2" t="s">
        <v>25</v>
      </c>
      <c r="F394" s="33">
        <v>5038856070514</v>
      </c>
      <c r="H394" s="19">
        <v>374</v>
      </c>
      <c r="I394" s="45">
        <v>0.01</v>
      </c>
      <c r="J394" s="41">
        <v>0</v>
      </c>
      <c r="K394" s="41">
        <v>0</v>
      </c>
      <c r="L394" s="41">
        <v>0</v>
      </c>
      <c r="M394" s="46">
        <v>0</v>
      </c>
    </row>
    <row r="395" spans="1:13" x14ac:dyDescent="0.35">
      <c r="A395" s="3">
        <v>1295003</v>
      </c>
      <c r="B395" s="2" t="s">
        <v>273</v>
      </c>
      <c r="C395" s="2" t="s">
        <v>26</v>
      </c>
      <c r="F395" s="33">
        <v>5038856070521</v>
      </c>
      <c r="H395" s="19">
        <v>388</v>
      </c>
      <c r="I395" s="45">
        <v>0.01</v>
      </c>
      <c r="J395" s="41">
        <v>0</v>
      </c>
      <c r="K395" s="41">
        <v>0</v>
      </c>
      <c r="L395" s="41">
        <v>0</v>
      </c>
      <c r="M395" s="46">
        <v>0</v>
      </c>
    </row>
    <row r="396" spans="1:13" x14ac:dyDescent="0.35">
      <c r="A396" s="3">
        <v>1296001</v>
      </c>
      <c r="B396" s="2" t="s">
        <v>274</v>
      </c>
      <c r="C396" s="2" t="s">
        <v>27</v>
      </c>
      <c r="F396" s="33">
        <v>5038856070569</v>
      </c>
      <c r="H396" s="19">
        <v>134</v>
      </c>
      <c r="I396" s="45">
        <v>0.01</v>
      </c>
      <c r="J396" s="41">
        <v>0</v>
      </c>
      <c r="K396" s="41">
        <v>0</v>
      </c>
      <c r="L396" s="41">
        <v>0</v>
      </c>
      <c r="M396" s="46">
        <v>0</v>
      </c>
    </row>
    <row r="397" spans="1:13" x14ac:dyDescent="0.35">
      <c r="A397" s="3">
        <v>1296002</v>
      </c>
      <c r="B397" s="2" t="s">
        <v>275</v>
      </c>
      <c r="C397" s="2" t="s">
        <v>27</v>
      </c>
      <c r="F397" s="33">
        <v>5038856070576</v>
      </c>
      <c r="H397" s="19">
        <v>218</v>
      </c>
      <c r="I397" s="45">
        <v>0</v>
      </c>
      <c r="J397" s="41">
        <v>0.01</v>
      </c>
      <c r="K397" s="41">
        <v>0</v>
      </c>
      <c r="L397" s="41">
        <v>0</v>
      </c>
      <c r="M397" s="46">
        <v>0</v>
      </c>
    </row>
    <row r="398" spans="1:13" x14ac:dyDescent="0.35">
      <c r="A398" s="3">
        <v>1297001</v>
      </c>
      <c r="B398" s="2" t="s">
        <v>276</v>
      </c>
      <c r="C398" s="2" t="s">
        <v>12</v>
      </c>
      <c r="F398" s="33">
        <v>5038856070583</v>
      </c>
      <c r="H398" s="19">
        <v>254</v>
      </c>
      <c r="I398" s="45">
        <v>0.01</v>
      </c>
      <c r="J398" s="41">
        <v>0</v>
      </c>
      <c r="K398" s="41">
        <v>0</v>
      </c>
      <c r="L398" s="41">
        <v>0</v>
      </c>
      <c r="M398" s="46">
        <v>0</v>
      </c>
    </row>
    <row r="399" spans="1:13" x14ac:dyDescent="0.35">
      <c r="A399" s="3">
        <v>1297002</v>
      </c>
      <c r="B399" s="2" t="s">
        <v>276</v>
      </c>
      <c r="C399" s="2" t="s">
        <v>25</v>
      </c>
      <c r="F399" s="33">
        <v>5038856070590</v>
      </c>
      <c r="H399" s="19">
        <v>254</v>
      </c>
      <c r="I399" s="45">
        <v>0.01</v>
      </c>
      <c r="J399" s="41">
        <v>0</v>
      </c>
      <c r="K399" s="41">
        <v>0</v>
      </c>
      <c r="L399" s="41">
        <v>0</v>
      </c>
      <c r="M399" s="46">
        <v>0</v>
      </c>
    </row>
    <row r="400" spans="1:13" x14ac:dyDescent="0.35">
      <c r="A400" s="3">
        <v>1297007</v>
      </c>
      <c r="B400" s="2" t="s">
        <v>276</v>
      </c>
      <c r="C400" s="2" t="s">
        <v>26</v>
      </c>
      <c r="F400" s="33">
        <v>5038856082340</v>
      </c>
      <c r="H400" s="19">
        <v>262</v>
      </c>
      <c r="I400" s="45">
        <v>0.01</v>
      </c>
      <c r="J400" s="41">
        <v>0</v>
      </c>
      <c r="K400" s="41">
        <v>0</v>
      </c>
      <c r="L400" s="41">
        <v>0</v>
      </c>
      <c r="M400" s="46">
        <v>0</v>
      </c>
    </row>
    <row r="401" spans="1:13" x14ac:dyDescent="0.35">
      <c r="A401" s="3">
        <v>1297009</v>
      </c>
      <c r="B401" s="2" t="s">
        <v>276</v>
      </c>
      <c r="C401" s="2" t="s">
        <v>20</v>
      </c>
      <c r="F401" s="33">
        <v>503885610259</v>
      </c>
      <c r="H401" s="19">
        <v>254</v>
      </c>
      <c r="I401" s="45">
        <v>0.01</v>
      </c>
      <c r="J401" s="41">
        <v>0</v>
      </c>
      <c r="K401" s="41">
        <v>0</v>
      </c>
      <c r="L401" s="41">
        <v>0</v>
      </c>
      <c r="M401" s="46">
        <v>0</v>
      </c>
    </row>
    <row r="402" spans="1:13" x14ac:dyDescent="0.35">
      <c r="A402" s="3">
        <v>1298002</v>
      </c>
      <c r="B402" s="2" t="s">
        <v>277</v>
      </c>
      <c r="C402" s="2" t="s">
        <v>15</v>
      </c>
      <c r="F402" s="33">
        <v>5038856070613</v>
      </c>
      <c r="H402" s="19">
        <v>379</v>
      </c>
      <c r="I402" s="45">
        <v>0.01</v>
      </c>
      <c r="J402" s="41">
        <v>0</v>
      </c>
      <c r="K402" s="41">
        <v>0</v>
      </c>
      <c r="L402" s="41">
        <v>0</v>
      </c>
      <c r="M402" s="46">
        <v>0</v>
      </c>
    </row>
    <row r="403" spans="1:13" x14ac:dyDescent="0.35">
      <c r="A403" s="3">
        <v>1298004</v>
      </c>
      <c r="B403" s="2" t="s">
        <v>278</v>
      </c>
      <c r="C403" s="2" t="s">
        <v>15</v>
      </c>
      <c r="F403" s="33">
        <v>5038856071092</v>
      </c>
      <c r="H403" s="19">
        <v>233</v>
      </c>
      <c r="I403" s="45">
        <v>0.01</v>
      </c>
      <c r="J403" s="41">
        <v>0</v>
      </c>
      <c r="K403" s="41">
        <v>0</v>
      </c>
      <c r="L403" s="41">
        <v>0</v>
      </c>
      <c r="M403" s="46">
        <v>0</v>
      </c>
    </row>
    <row r="404" spans="1:13" x14ac:dyDescent="0.35">
      <c r="A404" s="3">
        <v>1298005</v>
      </c>
      <c r="B404" s="2" t="s">
        <v>278</v>
      </c>
      <c r="C404" s="2" t="s">
        <v>36</v>
      </c>
      <c r="F404" s="33">
        <v>5038856074932</v>
      </c>
      <c r="H404" s="19">
        <v>233</v>
      </c>
      <c r="I404" s="45">
        <v>0.01</v>
      </c>
      <c r="J404" s="41">
        <v>0</v>
      </c>
      <c r="K404" s="41">
        <v>0</v>
      </c>
      <c r="L404" s="41">
        <v>0</v>
      </c>
      <c r="M404" s="46">
        <v>0</v>
      </c>
    </row>
    <row r="405" spans="1:13" x14ac:dyDescent="0.35">
      <c r="A405" s="3">
        <v>1298006</v>
      </c>
      <c r="B405" s="2" t="s">
        <v>277</v>
      </c>
      <c r="C405" s="2" t="s">
        <v>36</v>
      </c>
      <c r="F405" s="33">
        <v>5038856074949</v>
      </c>
      <c r="H405" s="19">
        <v>379</v>
      </c>
      <c r="I405" s="45">
        <v>0.01</v>
      </c>
      <c r="J405" s="41">
        <v>0</v>
      </c>
      <c r="K405" s="41">
        <v>0</v>
      </c>
      <c r="L405" s="41">
        <v>0</v>
      </c>
      <c r="M405" s="46">
        <v>0</v>
      </c>
    </row>
    <row r="406" spans="1:13" x14ac:dyDescent="0.35">
      <c r="A406" s="3">
        <v>1298007</v>
      </c>
      <c r="B406" s="2" t="s">
        <v>279</v>
      </c>
      <c r="C406" s="2" t="s">
        <v>15</v>
      </c>
      <c r="F406" s="33">
        <v>5038856079890</v>
      </c>
      <c r="H406" s="19">
        <v>412</v>
      </c>
      <c r="I406" s="45">
        <v>0.01</v>
      </c>
      <c r="J406" s="41">
        <v>0</v>
      </c>
      <c r="K406" s="41">
        <v>0</v>
      </c>
      <c r="L406" s="41">
        <v>0</v>
      </c>
      <c r="M406" s="46">
        <v>0</v>
      </c>
    </row>
    <row r="407" spans="1:13" x14ac:dyDescent="0.35">
      <c r="A407" s="3">
        <v>1298009</v>
      </c>
      <c r="B407" s="2" t="s">
        <v>279</v>
      </c>
      <c r="C407" s="2" t="s">
        <v>36</v>
      </c>
      <c r="F407" s="33">
        <v>5038856079913</v>
      </c>
      <c r="H407" s="19">
        <v>412</v>
      </c>
      <c r="I407" s="45">
        <v>0.01</v>
      </c>
      <c r="J407" s="41">
        <v>0</v>
      </c>
      <c r="K407" s="41">
        <v>0</v>
      </c>
      <c r="L407" s="41">
        <v>0</v>
      </c>
      <c r="M407" s="46">
        <v>0</v>
      </c>
    </row>
    <row r="408" spans="1:13" x14ac:dyDescent="0.35">
      <c r="A408" s="3">
        <v>1298019</v>
      </c>
      <c r="B408" s="2" t="s">
        <v>280</v>
      </c>
      <c r="C408" s="2" t="s">
        <v>281</v>
      </c>
      <c r="F408" s="33">
        <v>5038856081848</v>
      </c>
      <c r="H408" s="19">
        <v>271</v>
      </c>
      <c r="I408" s="45">
        <v>0.01</v>
      </c>
      <c r="J408" s="41">
        <v>0</v>
      </c>
      <c r="K408" s="41">
        <v>0</v>
      </c>
      <c r="L408" s="41">
        <v>0</v>
      </c>
      <c r="M408" s="46">
        <v>0</v>
      </c>
    </row>
    <row r="409" spans="1:13" x14ac:dyDescent="0.35">
      <c r="A409" s="3">
        <v>1298020</v>
      </c>
      <c r="B409" s="2" t="s">
        <v>277</v>
      </c>
      <c r="C409" s="2" t="s">
        <v>281</v>
      </c>
      <c r="F409" s="33">
        <v>5038856081855</v>
      </c>
      <c r="H409" s="19">
        <v>352</v>
      </c>
      <c r="I409" s="45">
        <v>0.01</v>
      </c>
      <c r="J409" s="41">
        <v>0</v>
      </c>
      <c r="K409" s="41">
        <v>0</v>
      </c>
      <c r="L409" s="41">
        <v>0</v>
      </c>
      <c r="M409" s="46">
        <v>0</v>
      </c>
    </row>
    <row r="410" spans="1:13" x14ac:dyDescent="0.35">
      <c r="A410" s="3">
        <v>1299001</v>
      </c>
      <c r="B410" s="2" t="s">
        <v>283</v>
      </c>
      <c r="C410" s="2" t="s">
        <v>48</v>
      </c>
      <c r="F410" s="33">
        <v>5038856070736</v>
      </c>
      <c r="H410" s="19">
        <v>100</v>
      </c>
      <c r="I410" s="45">
        <v>0.01</v>
      </c>
      <c r="J410" s="41">
        <v>0</v>
      </c>
      <c r="K410" s="41">
        <v>0</v>
      </c>
      <c r="L410" s="41">
        <v>0</v>
      </c>
      <c r="M410" s="46">
        <v>0</v>
      </c>
    </row>
    <row r="411" spans="1:13" x14ac:dyDescent="0.35">
      <c r="A411" s="3">
        <v>1299002</v>
      </c>
      <c r="B411" s="2" t="s">
        <v>284</v>
      </c>
      <c r="C411" s="2" t="s">
        <v>48</v>
      </c>
      <c r="F411" s="33">
        <v>5038856075069</v>
      </c>
      <c r="H411" s="19">
        <v>162</v>
      </c>
      <c r="I411" s="45">
        <v>0.01</v>
      </c>
      <c r="J411" s="41">
        <v>0</v>
      </c>
      <c r="K411" s="41">
        <v>0</v>
      </c>
      <c r="L411" s="41">
        <v>0</v>
      </c>
      <c r="M411" s="46">
        <v>0</v>
      </c>
    </row>
    <row r="412" spans="1:13" x14ac:dyDescent="0.35">
      <c r="A412" s="3">
        <v>1300001</v>
      </c>
      <c r="B412" s="2" t="s">
        <v>287</v>
      </c>
      <c r="C412" s="2" t="s">
        <v>110</v>
      </c>
      <c r="F412" s="33">
        <v>5038856070743</v>
      </c>
      <c r="H412" s="19">
        <v>205</v>
      </c>
      <c r="I412" s="45">
        <v>0.01</v>
      </c>
      <c r="J412" s="41">
        <v>0</v>
      </c>
      <c r="K412" s="41">
        <v>0</v>
      </c>
      <c r="L412" s="41">
        <v>0</v>
      </c>
      <c r="M412" s="46">
        <v>0</v>
      </c>
    </row>
    <row r="413" spans="1:13" x14ac:dyDescent="0.35">
      <c r="A413" s="3">
        <v>1301001</v>
      </c>
      <c r="B413" s="2" t="s">
        <v>288</v>
      </c>
      <c r="C413" s="2" t="s">
        <v>48</v>
      </c>
      <c r="F413" s="33">
        <v>5038856070750</v>
      </c>
      <c r="H413" s="19">
        <v>134</v>
      </c>
      <c r="I413" s="45">
        <v>0.01</v>
      </c>
      <c r="J413" s="41">
        <v>0</v>
      </c>
      <c r="K413" s="41">
        <v>0</v>
      </c>
      <c r="L413" s="41">
        <v>0</v>
      </c>
      <c r="M413" s="46">
        <v>0</v>
      </c>
    </row>
    <row r="414" spans="1:13" x14ac:dyDescent="0.35">
      <c r="A414" s="4">
        <v>1305006</v>
      </c>
      <c r="B414" s="2" t="s">
        <v>289</v>
      </c>
      <c r="C414" s="2" t="s">
        <v>12</v>
      </c>
      <c r="F414" s="33">
        <v>5038856085716</v>
      </c>
      <c r="H414" s="19">
        <v>287</v>
      </c>
      <c r="I414" s="45">
        <v>0.01</v>
      </c>
      <c r="J414" s="41">
        <v>0</v>
      </c>
      <c r="K414" s="41">
        <v>0</v>
      </c>
      <c r="L414" s="41">
        <v>0</v>
      </c>
      <c r="M414" s="46">
        <v>0</v>
      </c>
    </row>
    <row r="415" spans="1:13" x14ac:dyDescent="0.35">
      <c r="A415" s="4">
        <v>1306001</v>
      </c>
      <c r="B415" s="2" t="s">
        <v>290</v>
      </c>
      <c r="C415" s="2" t="s">
        <v>15</v>
      </c>
      <c r="F415" s="33">
        <v>5038856071054</v>
      </c>
      <c r="H415" s="19">
        <v>299</v>
      </c>
      <c r="I415" s="45">
        <v>0.01</v>
      </c>
      <c r="J415" s="41">
        <v>0</v>
      </c>
      <c r="K415" s="41">
        <v>0</v>
      </c>
      <c r="L415" s="41">
        <v>0</v>
      </c>
      <c r="M415" s="46">
        <v>0</v>
      </c>
    </row>
    <row r="416" spans="1:13" x14ac:dyDescent="0.35">
      <c r="A416" s="4">
        <v>1306003</v>
      </c>
      <c r="B416" s="2" t="s">
        <v>291</v>
      </c>
      <c r="C416" s="2" t="s">
        <v>15</v>
      </c>
      <c r="F416" s="33">
        <v>5038856071122</v>
      </c>
      <c r="H416" s="19">
        <v>340</v>
      </c>
      <c r="I416" s="45">
        <v>0</v>
      </c>
      <c r="J416" s="41">
        <v>0.01</v>
      </c>
      <c r="K416" s="41">
        <v>0</v>
      </c>
      <c r="L416" s="41">
        <v>0</v>
      </c>
      <c r="M416" s="46">
        <v>0</v>
      </c>
    </row>
    <row r="417" spans="1:13" x14ac:dyDescent="0.35">
      <c r="A417" s="4">
        <v>1306005</v>
      </c>
      <c r="B417" s="2" t="s">
        <v>290</v>
      </c>
      <c r="C417" s="2" t="s">
        <v>292</v>
      </c>
      <c r="F417" s="33">
        <v>5038856079845</v>
      </c>
      <c r="H417" s="19">
        <v>481</v>
      </c>
      <c r="I417" s="45">
        <v>0.01</v>
      </c>
      <c r="J417" s="41">
        <v>0</v>
      </c>
      <c r="K417" s="41">
        <v>0</v>
      </c>
      <c r="L417" s="41">
        <v>0</v>
      </c>
      <c r="M417" s="46">
        <v>0</v>
      </c>
    </row>
    <row r="418" spans="1:13" x14ac:dyDescent="0.35">
      <c r="A418" s="4">
        <v>1306011</v>
      </c>
      <c r="B418" s="2" t="s">
        <v>293</v>
      </c>
      <c r="C418" s="2" t="s">
        <v>15</v>
      </c>
      <c r="F418" s="33">
        <v>5038856083125</v>
      </c>
      <c r="H418" s="19">
        <v>451</v>
      </c>
      <c r="I418" s="45">
        <v>0.01</v>
      </c>
      <c r="J418" s="41">
        <v>0</v>
      </c>
      <c r="K418" s="41">
        <v>0</v>
      </c>
      <c r="L418" s="41">
        <v>0</v>
      </c>
      <c r="M418" s="46">
        <v>0</v>
      </c>
    </row>
    <row r="419" spans="1:13" x14ac:dyDescent="0.35">
      <c r="A419" s="4">
        <v>1306013</v>
      </c>
      <c r="B419" s="2" t="s">
        <v>294</v>
      </c>
      <c r="C419" s="2" t="s">
        <v>15</v>
      </c>
      <c r="F419" s="33">
        <v>5038856083149</v>
      </c>
      <c r="H419" s="19">
        <v>508</v>
      </c>
      <c r="I419" s="45">
        <v>0</v>
      </c>
      <c r="J419" s="41">
        <v>0.01</v>
      </c>
      <c r="K419" s="41">
        <v>0</v>
      </c>
      <c r="L419" s="41">
        <v>0</v>
      </c>
      <c r="M419" s="46">
        <v>0</v>
      </c>
    </row>
    <row r="420" spans="1:13" x14ac:dyDescent="0.35">
      <c r="A420" s="3">
        <v>1308006</v>
      </c>
      <c r="B420" s="2" t="s">
        <v>295</v>
      </c>
      <c r="C420" s="2" t="s">
        <v>12</v>
      </c>
      <c r="F420" s="33">
        <v>5038856079746</v>
      </c>
      <c r="H420" s="19">
        <v>444</v>
      </c>
      <c r="I420" s="45">
        <v>0</v>
      </c>
      <c r="J420" s="41">
        <v>0.01</v>
      </c>
      <c r="K420" s="41">
        <v>0</v>
      </c>
      <c r="L420" s="41">
        <v>0</v>
      </c>
      <c r="M420" s="46">
        <v>0</v>
      </c>
    </row>
    <row r="421" spans="1:13" x14ac:dyDescent="0.35">
      <c r="A421" s="3">
        <v>1308007</v>
      </c>
      <c r="B421" s="2" t="s">
        <v>296</v>
      </c>
      <c r="C421" s="2" t="s">
        <v>12</v>
      </c>
      <c r="F421" s="33">
        <v>5038856079753</v>
      </c>
      <c r="H421" s="19">
        <v>624</v>
      </c>
      <c r="I421" s="45">
        <v>0</v>
      </c>
      <c r="J421" s="41">
        <v>0.01</v>
      </c>
      <c r="K421" s="41">
        <v>0</v>
      </c>
      <c r="L421" s="41">
        <v>0</v>
      </c>
      <c r="M421" s="46">
        <v>0</v>
      </c>
    </row>
    <row r="422" spans="1:13" x14ac:dyDescent="0.35">
      <c r="A422" s="3">
        <v>1308014</v>
      </c>
      <c r="B422" s="2" t="s">
        <v>297</v>
      </c>
      <c r="C422" s="2" t="s">
        <v>12</v>
      </c>
      <c r="D422" s="2" t="s">
        <v>848</v>
      </c>
      <c r="F422" s="33">
        <v>5038856104462</v>
      </c>
      <c r="H422" s="19">
        <v>832</v>
      </c>
      <c r="I422" s="45">
        <v>0</v>
      </c>
      <c r="J422" s="41">
        <v>0.01</v>
      </c>
      <c r="K422" s="41">
        <v>0</v>
      </c>
      <c r="L422" s="41">
        <v>0</v>
      </c>
      <c r="M422" s="46">
        <v>0</v>
      </c>
    </row>
    <row r="423" spans="1:13" x14ac:dyDescent="0.35">
      <c r="A423" s="3">
        <v>1310002</v>
      </c>
      <c r="B423" s="2" t="s">
        <v>298</v>
      </c>
      <c r="C423" s="2" t="s">
        <v>15</v>
      </c>
      <c r="F423" s="33">
        <v>5038856071269</v>
      </c>
      <c r="H423" s="19">
        <v>59</v>
      </c>
      <c r="I423" s="45">
        <v>0.01</v>
      </c>
      <c r="J423" s="41">
        <v>0</v>
      </c>
      <c r="K423" s="41">
        <v>0</v>
      </c>
      <c r="L423" s="41">
        <v>0</v>
      </c>
      <c r="M423" s="46">
        <v>0</v>
      </c>
    </row>
    <row r="424" spans="1:13" x14ac:dyDescent="0.35">
      <c r="A424" s="3">
        <v>1310004</v>
      </c>
      <c r="B424" s="2" t="s">
        <v>299</v>
      </c>
      <c r="C424" s="2" t="s">
        <v>15</v>
      </c>
      <c r="F424" s="33">
        <v>5038856071283</v>
      </c>
      <c r="H424" s="19">
        <v>96</v>
      </c>
      <c r="I424" s="45">
        <v>0.01</v>
      </c>
      <c r="J424" s="41">
        <v>0</v>
      </c>
      <c r="K424" s="41">
        <v>0</v>
      </c>
      <c r="L424" s="41">
        <v>0</v>
      </c>
      <c r="M424" s="46">
        <v>0</v>
      </c>
    </row>
    <row r="425" spans="1:13" x14ac:dyDescent="0.35">
      <c r="A425" s="3">
        <v>1310005</v>
      </c>
      <c r="B425" s="2" t="s">
        <v>298</v>
      </c>
      <c r="C425" s="2" t="s">
        <v>36</v>
      </c>
      <c r="F425" s="33">
        <v>5038856075649</v>
      </c>
      <c r="H425" s="19">
        <v>59</v>
      </c>
      <c r="I425" s="45">
        <v>0.01</v>
      </c>
      <c r="J425" s="41">
        <v>0</v>
      </c>
      <c r="K425" s="41">
        <v>0</v>
      </c>
      <c r="L425" s="41">
        <v>0</v>
      </c>
      <c r="M425" s="46">
        <v>0</v>
      </c>
    </row>
    <row r="426" spans="1:13" x14ac:dyDescent="0.35">
      <c r="A426" s="3">
        <v>1310006</v>
      </c>
      <c r="B426" s="2" t="s">
        <v>299</v>
      </c>
      <c r="C426" s="2" t="s">
        <v>36</v>
      </c>
      <c r="F426" s="33">
        <v>5038856075656</v>
      </c>
      <c r="H426" s="19">
        <v>96</v>
      </c>
      <c r="I426" s="45">
        <v>0.01</v>
      </c>
      <c r="J426" s="41">
        <v>0</v>
      </c>
      <c r="K426" s="41">
        <v>0</v>
      </c>
      <c r="L426" s="41">
        <v>0</v>
      </c>
      <c r="M426" s="46">
        <v>0</v>
      </c>
    </row>
    <row r="427" spans="1:13" x14ac:dyDescent="0.35">
      <c r="A427" s="3">
        <v>1310007</v>
      </c>
      <c r="B427" s="2" t="s">
        <v>298</v>
      </c>
      <c r="C427" s="2" t="s">
        <v>282</v>
      </c>
      <c r="F427" s="33">
        <v>5038856081954</v>
      </c>
      <c r="H427" s="19">
        <v>59</v>
      </c>
      <c r="I427" s="45">
        <v>0.01</v>
      </c>
      <c r="J427" s="41">
        <v>0</v>
      </c>
      <c r="K427" s="41">
        <v>0</v>
      </c>
      <c r="L427" s="41">
        <v>0</v>
      </c>
      <c r="M427" s="46">
        <v>0</v>
      </c>
    </row>
    <row r="428" spans="1:13" x14ac:dyDescent="0.35">
      <c r="A428" s="3">
        <v>1310008</v>
      </c>
      <c r="B428" s="2" t="s">
        <v>299</v>
      </c>
      <c r="C428" s="2" t="s">
        <v>282</v>
      </c>
      <c r="F428" s="33">
        <v>5038856081961</v>
      </c>
      <c r="H428" s="19">
        <v>96</v>
      </c>
      <c r="I428" s="45">
        <v>0.01</v>
      </c>
      <c r="J428" s="41">
        <v>0</v>
      </c>
      <c r="K428" s="41">
        <v>0</v>
      </c>
      <c r="L428" s="41">
        <v>0</v>
      </c>
      <c r="M428" s="46">
        <v>0</v>
      </c>
    </row>
    <row r="429" spans="1:13" x14ac:dyDescent="0.35">
      <c r="A429" s="3">
        <v>1312001</v>
      </c>
      <c r="B429" s="2" t="s">
        <v>300</v>
      </c>
      <c r="C429" s="2" t="s">
        <v>18</v>
      </c>
      <c r="F429" s="33">
        <v>5038856071313</v>
      </c>
      <c r="H429" s="19">
        <v>88</v>
      </c>
      <c r="I429" s="45">
        <v>0.01</v>
      </c>
      <c r="J429" s="41">
        <v>0</v>
      </c>
      <c r="K429" s="41">
        <v>0</v>
      </c>
      <c r="L429" s="41">
        <v>0</v>
      </c>
      <c r="M429" s="46">
        <v>0</v>
      </c>
    </row>
    <row r="430" spans="1:13" x14ac:dyDescent="0.35">
      <c r="A430" s="3">
        <v>1312003</v>
      </c>
      <c r="B430" s="2" t="s">
        <v>301</v>
      </c>
      <c r="C430" s="2" t="s">
        <v>18</v>
      </c>
      <c r="F430" s="33">
        <v>5038856073935</v>
      </c>
      <c r="H430" s="19">
        <v>98</v>
      </c>
      <c r="I430" s="45">
        <v>0.01</v>
      </c>
      <c r="J430" s="41">
        <v>0</v>
      </c>
      <c r="K430" s="41">
        <v>0</v>
      </c>
      <c r="L430" s="41">
        <v>0</v>
      </c>
      <c r="M430" s="46">
        <v>0</v>
      </c>
    </row>
    <row r="431" spans="1:13" x14ac:dyDescent="0.35">
      <c r="A431" s="3">
        <v>1312008</v>
      </c>
      <c r="B431" s="2" t="s">
        <v>300</v>
      </c>
      <c r="C431" s="2" t="s">
        <v>302</v>
      </c>
      <c r="F431" s="33">
        <v>5038856118841</v>
      </c>
      <c r="H431" s="19">
        <v>118</v>
      </c>
      <c r="I431" s="45">
        <v>0.01</v>
      </c>
      <c r="J431" s="41">
        <v>0</v>
      </c>
      <c r="K431" s="41">
        <v>0</v>
      </c>
      <c r="L431" s="41">
        <v>0</v>
      </c>
      <c r="M431" s="46">
        <v>0</v>
      </c>
    </row>
    <row r="432" spans="1:13" x14ac:dyDescent="0.35">
      <c r="A432" s="3">
        <v>1312009</v>
      </c>
      <c r="B432" s="2" t="s">
        <v>301</v>
      </c>
      <c r="C432" s="2" t="s">
        <v>302</v>
      </c>
      <c r="F432" s="33">
        <v>5038856118858</v>
      </c>
      <c r="H432" s="19">
        <v>133</v>
      </c>
      <c r="I432" s="45">
        <v>0.01</v>
      </c>
      <c r="J432" s="41">
        <v>0</v>
      </c>
      <c r="K432" s="41">
        <v>0</v>
      </c>
      <c r="L432" s="41">
        <v>0</v>
      </c>
      <c r="M432" s="46">
        <v>0</v>
      </c>
    </row>
    <row r="433" spans="1:13" x14ac:dyDescent="0.35">
      <c r="A433" s="3">
        <v>1315001</v>
      </c>
      <c r="B433" s="2" t="s">
        <v>303</v>
      </c>
      <c r="C433" s="2" t="s">
        <v>110</v>
      </c>
      <c r="F433" s="33">
        <v>5038856071405</v>
      </c>
      <c r="H433" s="19">
        <v>223</v>
      </c>
      <c r="I433" s="45">
        <v>0.01</v>
      </c>
      <c r="J433" s="41">
        <v>0</v>
      </c>
      <c r="K433" s="41">
        <v>0</v>
      </c>
      <c r="L433" s="41">
        <v>0</v>
      </c>
      <c r="M433" s="46">
        <v>0</v>
      </c>
    </row>
    <row r="434" spans="1:13" x14ac:dyDescent="0.35">
      <c r="A434" s="3">
        <v>1315002</v>
      </c>
      <c r="B434" s="2" t="s">
        <v>304</v>
      </c>
      <c r="C434" s="2" t="s">
        <v>110</v>
      </c>
      <c r="F434" s="33">
        <v>5038856071412</v>
      </c>
      <c r="H434" s="19">
        <v>215</v>
      </c>
      <c r="I434" s="45">
        <v>0.01</v>
      </c>
      <c r="J434" s="41">
        <v>0</v>
      </c>
      <c r="K434" s="41">
        <v>0</v>
      </c>
      <c r="L434" s="41">
        <v>0</v>
      </c>
      <c r="M434" s="46">
        <v>0</v>
      </c>
    </row>
    <row r="435" spans="1:13" x14ac:dyDescent="0.35">
      <c r="A435" s="3">
        <v>1317003</v>
      </c>
      <c r="B435" s="2" t="s">
        <v>305</v>
      </c>
      <c r="C435" s="2" t="s">
        <v>292</v>
      </c>
      <c r="F435" s="33">
        <v>5038856078367</v>
      </c>
      <c r="H435" s="19">
        <v>155</v>
      </c>
      <c r="I435" s="45">
        <v>0.01</v>
      </c>
      <c r="J435" s="41">
        <v>0</v>
      </c>
      <c r="K435" s="41">
        <v>0</v>
      </c>
      <c r="L435" s="41">
        <v>0</v>
      </c>
      <c r="M435" s="46">
        <v>0</v>
      </c>
    </row>
    <row r="436" spans="1:13" x14ac:dyDescent="0.35">
      <c r="A436" s="3">
        <v>1317006</v>
      </c>
      <c r="B436" s="2" t="s">
        <v>305</v>
      </c>
      <c r="C436" s="2" t="s">
        <v>281</v>
      </c>
      <c r="F436" s="33">
        <v>5038856081831</v>
      </c>
      <c r="H436" s="19">
        <v>227</v>
      </c>
      <c r="I436" s="45">
        <v>0.01</v>
      </c>
      <c r="J436" s="41">
        <v>0</v>
      </c>
      <c r="K436" s="41">
        <v>0</v>
      </c>
      <c r="L436" s="41">
        <v>0</v>
      </c>
      <c r="M436" s="46">
        <v>0</v>
      </c>
    </row>
    <row r="437" spans="1:13" x14ac:dyDescent="0.35">
      <c r="A437" s="3">
        <v>1317007</v>
      </c>
      <c r="B437" s="2" t="s">
        <v>305</v>
      </c>
      <c r="C437" s="2" t="s">
        <v>282</v>
      </c>
      <c r="F437" s="33">
        <v>5038856081978</v>
      </c>
      <c r="H437" s="19">
        <v>114</v>
      </c>
      <c r="I437" s="45">
        <v>0.01</v>
      </c>
      <c r="J437" s="41">
        <v>0</v>
      </c>
      <c r="K437" s="41">
        <v>0</v>
      </c>
      <c r="L437" s="41">
        <v>0</v>
      </c>
      <c r="M437" s="46">
        <v>0</v>
      </c>
    </row>
    <row r="438" spans="1:13" x14ac:dyDescent="0.35">
      <c r="A438" s="3">
        <v>1317011</v>
      </c>
      <c r="B438" s="2" t="s">
        <v>305</v>
      </c>
      <c r="C438" s="2" t="s">
        <v>15</v>
      </c>
      <c r="F438" s="33">
        <v>5038856085655</v>
      </c>
      <c r="H438" s="19">
        <v>114</v>
      </c>
      <c r="I438" s="45">
        <v>0.01</v>
      </c>
      <c r="J438" s="41">
        <v>0</v>
      </c>
      <c r="K438" s="41">
        <v>0</v>
      </c>
      <c r="L438" s="41">
        <v>0</v>
      </c>
      <c r="M438" s="46">
        <v>0</v>
      </c>
    </row>
    <row r="439" spans="1:13" x14ac:dyDescent="0.35">
      <c r="A439" s="3">
        <v>1317012</v>
      </c>
      <c r="B439" s="2" t="s">
        <v>305</v>
      </c>
      <c r="C439" s="2" t="s">
        <v>36</v>
      </c>
      <c r="F439" s="33">
        <v>5038856085662</v>
      </c>
      <c r="H439" s="19">
        <v>114</v>
      </c>
      <c r="I439" s="45">
        <v>0.01</v>
      </c>
      <c r="J439" s="41">
        <v>0</v>
      </c>
      <c r="K439" s="41">
        <v>0</v>
      </c>
      <c r="L439" s="41">
        <v>0</v>
      </c>
      <c r="M439" s="46">
        <v>0</v>
      </c>
    </row>
    <row r="440" spans="1:13" x14ac:dyDescent="0.35">
      <c r="A440" s="3">
        <v>1317013</v>
      </c>
      <c r="B440" s="2" t="s">
        <v>306</v>
      </c>
      <c r="C440" s="2" t="s">
        <v>281</v>
      </c>
      <c r="F440" s="33">
        <v>5038856105797</v>
      </c>
      <c r="H440" s="19">
        <v>407</v>
      </c>
      <c r="I440" s="45">
        <v>0.01</v>
      </c>
      <c r="J440" s="41">
        <v>0</v>
      </c>
      <c r="K440" s="41">
        <v>0</v>
      </c>
      <c r="L440" s="41">
        <v>0</v>
      </c>
      <c r="M440" s="46">
        <v>0</v>
      </c>
    </row>
    <row r="441" spans="1:13" x14ac:dyDescent="0.35">
      <c r="A441" s="3">
        <v>1317017</v>
      </c>
      <c r="B441" s="2" t="s">
        <v>306</v>
      </c>
      <c r="C441" s="2" t="s">
        <v>292</v>
      </c>
      <c r="F441" s="33">
        <v>5038856122442</v>
      </c>
      <c r="H441" s="19">
        <v>274</v>
      </c>
      <c r="I441" s="45">
        <v>0.1</v>
      </c>
      <c r="J441" s="41">
        <v>0</v>
      </c>
      <c r="K441" s="41">
        <v>0</v>
      </c>
      <c r="L441" s="41">
        <v>0</v>
      </c>
      <c r="M441" s="46">
        <v>0</v>
      </c>
    </row>
    <row r="442" spans="1:13" x14ac:dyDescent="0.35">
      <c r="A442" s="3">
        <v>1317018</v>
      </c>
      <c r="B442" s="2" t="s">
        <v>306</v>
      </c>
      <c r="C442" s="2" t="s">
        <v>15</v>
      </c>
      <c r="F442" s="33">
        <v>5038856122459</v>
      </c>
      <c r="H442" s="19">
        <v>204</v>
      </c>
      <c r="I442" s="45">
        <v>0.1</v>
      </c>
      <c r="J442" s="41">
        <v>0</v>
      </c>
      <c r="K442" s="41">
        <v>0</v>
      </c>
      <c r="L442" s="41">
        <v>0</v>
      </c>
      <c r="M442" s="46">
        <v>0</v>
      </c>
    </row>
    <row r="443" spans="1:13" x14ac:dyDescent="0.35">
      <c r="A443" s="3">
        <v>1318009</v>
      </c>
      <c r="B443" s="2" t="s">
        <v>307</v>
      </c>
      <c r="C443" s="2" t="s">
        <v>26</v>
      </c>
      <c r="F443" s="33">
        <v>5038856082357</v>
      </c>
      <c r="H443" s="19">
        <v>133</v>
      </c>
      <c r="I443" s="45">
        <v>0.01</v>
      </c>
      <c r="J443" s="41">
        <v>0</v>
      </c>
      <c r="K443" s="41">
        <v>0</v>
      </c>
      <c r="L443" s="41">
        <v>0</v>
      </c>
      <c r="M443" s="46">
        <v>0</v>
      </c>
    </row>
    <row r="444" spans="1:13" x14ac:dyDescent="0.35">
      <c r="A444" s="3">
        <v>1322011</v>
      </c>
      <c r="B444" s="2" t="s">
        <v>310</v>
      </c>
      <c r="C444" s="2" t="s">
        <v>12</v>
      </c>
      <c r="D444" s="2" t="s">
        <v>848</v>
      </c>
      <c r="F444" s="33">
        <v>5038856104486</v>
      </c>
      <c r="H444" s="19">
        <v>1019</v>
      </c>
      <c r="I444" s="45">
        <v>0</v>
      </c>
      <c r="J444" s="41">
        <v>0.01</v>
      </c>
      <c r="K444" s="41">
        <v>0</v>
      </c>
      <c r="L444" s="41">
        <v>0</v>
      </c>
      <c r="M444" s="46">
        <v>0</v>
      </c>
    </row>
    <row r="445" spans="1:13" x14ac:dyDescent="0.35">
      <c r="A445" s="3">
        <v>1323010</v>
      </c>
      <c r="B445" s="2" t="s">
        <v>311</v>
      </c>
      <c r="C445" s="2" t="s">
        <v>12</v>
      </c>
      <c r="D445" s="2" t="s">
        <v>883</v>
      </c>
      <c r="E445" s="15">
        <v>1323046</v>
      </c>
      <c r="F445" s="33">
        <v>5038856081084</v>
      </c>
      <c r="H445" s="19">
        <v>282</v>
      </c>
      <c r="I445" s="45">
        <v>0.01</v>
      </c>
      <c r="J445" s="41">
        <v>0</v>
      </c>
      <c r="K445" s="41">
        <v>0</v>
      </c>
      <c r="L445" s="41">
        <v>0</v>
      </c>
      <c r="M445" s="46">
        <v>0</v>
      </c>
    </row>
    <row r="446" spans="1:13" x14ac:dyDescent="0.35">
      <c r="A446" s="3">
        <v>1323012</v>
      </c>
      <c r="B446" s="2" t="s">
        <v>311</v>
      </c>
      <c r="C446" s="2" t="s">
        <v>25</v>
      </c>
      <c r="D446" s="2" t="s">
        <v>884</v>
      </c>
      <c r="E446" s="15">
        <v>1323045</v>
      </c>
      <c r="F446" s="33">
        <v>5038856081107</v>
      </c>
      <c r="H446" s="20">
        <v>282</v>
      </c>
      <c r="I446" s="45">
        <v>0.01</v>
      </c>
      <c r="J446" s="41">
        <v>0</v>
      </c>
      <c r="K446" s="41">
        <v>0</v>
      </c>
      <c r="L446" s="41">
        <v>0</v>
      </c>
      <c r="M446" s="46">
        <v>0</v>
      </c>
    </row>
    <row r="447" spans="1:13" x14ac:dyDescent="0.35">
      <c r="A447" s="3">
        <v>1323013</v>
      </c>
      <c r="B447" s="2" t="s">
        <v>311</v>
      </c>
      <c r="C447" s="2" t="s">
        <v>28</v>
      </c>
      <c r="D447" s="2" t="s">
        <v>885</v>
      </c>
      <c r="E447" s="15">
        <v>1323044</v>
      </c>
      <c r="F447" s="33">
        <v>5038856081114</v>
      </c>
      <c r="H447" s="19">
        <v>288</v>
      </c>
      <c r="I447" s="45">
        <v>0.01</v>
      </c>
      <c r="J447" s="41">
        <v>0</v>
      </c>
      <c r="K447" s="41">
        <v>0</v>
      </c>
      <c r="L447" s="41">
        <v>0</v>
      </c>
      <c r="M447" s="46">
        <v>0</v>
      </c>
    </row>
    <row r="448" spans="1:13" x14ac:dyDescent="0.35">
      <c r="A448" s="3">
        <v>1323038</v>
      </c>
      <c r="B448" s="2" t="s">
        <v>311</v>
      </c>
      <c r="C448" s="2" t="s">
        <v>27</v>
      </c>
      <c r="D448" s="2" t="s">
        <v>848</v>
      </c>
      <c r="F448" s="33">
        <v>5038856116861</v>
      </c>
      <c r="H448" s="19">
        <v>270</v>
      </c>
      <c r="I448" s="45">
        <v>0.01</v>
      </c>
      <c r="J448" s="41">
        <v>0</v>
      </c>
      <c r="K448" s="41">
        <v>0</v>
      </c>
      <c r="L448" s="41">
        <v>0</v>
      </c>
      <c r="M448" s="46">
        <v>0</v>
      </c>
    </row>
    <row r="449" spans="1:13" x14ac:dyDescent="0.35">
      <c r="A449" s="3">
        <v>1323042</v>
      </c>
      <c r="B449" s="2" t="s">
        <v>311</v>
      </c>
      <c r="C449" s="2" t="s">
        <v>26</v>
      </c>
      <c r="F449" s="33">
        <v>5038856124279</v>
      </c>
      <c r="G449" s="33" t="s">
        <v>936</v>
      </c>
      <c r="H449" s="19">
        <v>282</v>
      </c>
      <c r="I449" s="45">
        <v>0.01</v>
      </c>
      <c r="J449" s="41"/>
      <c r="K449" s="41"/>
      <c r="L449" s="41"/>
      <c r="M449" s="46"/>
    </row>
    <row r="450" spans="1:13" x14ac:dyDescent="0.35">
      <c r="A450" s="3">
        <v>1323043</v>
      </c>
      <c r="B450" s="2" t="s">
        <v>311</v>
      </c>
      <c r="C450" s="2" t="s">
        <v>20</v>
      </c>
      <c r="F450" s="33">
        <v>5038856124286</v>
      </c>
      <c r="G450" s="33" t="s">
        <v>936</v>
      </c>
      <c r="H450" s="19">
        <v>270</v>
      </c>
      <c r="I450" s="45">
        <v>0.01</v>
      </c>
      <c r="J450" s="41"/>
      <c r="K450" s="41"/>
      <c r="L450" s="41"/>
      <c r="M450" s="46"/>
    </row>
    <row r="451" spans="1:13" x14ac:dyDescent="0.35">
      <c r="A451" s="3">
        <v>1323044</v>
      </c>
      <c r="B451" s="2" t="s">
        <v>311</v>
      </c>
      <c r="C451" s="2" t="s">
        <v>28</v>
      </c>
      <c r="D451" s="2" t="s">
        <v>886</v>
      </c>
      <c r="F451" s="33">
        <v>5038856124293</v>
      </c>
      <c r="G451" s="33" t="s">
        <v>936</v>
      </c>
      <c r="H451" s="19">
        <v>288</v>
      </c>
      <c r="I451" s="45">
        <v>0.01</v>
      </c>
      <c r="J451" s="41"/>
      <c r="K451" s="41"/>
      <c r="L451" s="41"/>
      <c r="M451" s="46"/>
    </row>
    <row r="452" spans="1:13" x14ac:dyDescent="0.35">
      <c r="A452" s="3">
        <v>1323045</v>
      </c>
      <c r="B452" s="2" t="s">
        <v>311</v>
      </c>
      <c r="C452" s="2" t="s">
        <v>25</v>
      </c>
      <c r="D452" s="2" t="s">
        <v>887</v>
      </c>
      <c r="F452" s="33">
        <v>5038856124309</v>
      </c>
      <c r="G452" s="33" t="s">
        <v>936</v>
      </c>
      <c r="H452" s="19">
        <v>282</v>
      </c>
      <c r="I452" s="45">
        <v>0.01</v>
      </c>
      <c r="J452" s="41"/>
      <c r="K452" s="41"/>
      <c r="L452" s="41"/>
      <c r="M452" s="46"/>
    </row>
    <row r="453" spans="1:13" x14ac:dyDescent="0.35">
      <c r="A453" s="3">
        <v>1323046</v>
      </c>
      <c r="B453" s="2" t="s">
        <v>311</v>
      </c>
      <c r="C453" s="2" t="s">
        <v>12</v>
      </c>
      <c r="D453" s="2" t="s">
        <v>888</v>
      </c>
      <c r="F453" s="33">
        <v>5038856124316</v>
      </c>
      <c r="G453" s="33" t="s">
        <v>936</v>
      </c>
      <c r="H453" s="19">
        <v>282</v>
      </c>
      <c r="I453" s="45">
        <v>0.01</v>
      </c>
      <c r="J453" s="41"/>
      <c r="K453" s="41"/>
      <c r="L453" s="41"/>
      <c r="M453" s="46"/>
    </row>
    <row r="454" spans="1:13" x14ac:dyDescent="0.35">
      <c r="A454" s="3">
        <v>1326014</v>
      </c>
      <c r="B454" s="2" t="s">
        <v>313</v>
      </c>
      <c r="C454" s="2" t="s">
        <v>281</v>
      </c>
      <c r="F454" s="33">
        <v>5038856083170</v>
      </c>
      <c r="H454" s="19">
        <v>341</v>
      </c>
      <c r="I454" s="45">
        <v>0.01</v>
      </c>
      <c r="J454" s="41">
        <v>0</v>
      </c>
      <c r="K454" s="41">
        <v>0</v>
      </c>
      <c r="L454" s="41">
        <v>0</v>
      </c>
      <c r="M454" s="46">
        <v>0</v>
      </c>
    </row>
    <row r="455" spans="1:13" x14ac:dyDescent="0.35">
      <c r="A455" s="3">
        <v>1326039</v>
      </c>
      <c r="B455" s="2" t="s">
        <v>315</v>
      </c>
      <c r="C455" s="2" t="s">
        <v>27</v>
      </c>
      <c r="F455" s="33">
        <v>5038856104080</v>
      </c>
      <c r="H455" s="19">
        <v>104</v>
      </c>
      <c r="I455" s="45">
        <v>0.01</v>
      </c>
      <c r="J455" s="41">
        <v>0</v>
      </c>
      <c r="K455" s="41">
        <v>0</v>
      </c>
      <c r="L455" s="41">
        <v>0</v>
      </c>
      <c r="M455" s="46">
        <v>0</v>
      </c>
    </row>
    <row r="456" spans="1:13" x14ac:dyDescent="0.35">
      <c r="A456" s="3">
        <v>1326040</v>
      </c>
      <c r="B456" s="2" t="s">
        <v>315</v>
      </c>
      <c r="C456" s="2" t="s">
        <v>15</v>
      </c>
      <c r="F456" s="33">
        <v>5038856104097</v>
      </c>
      <c r="H456" s="19">
        <v>104</v>
      </c>
      <c r="I456" s="45">
        <v>0.01</v>
      </c>
      <c r="J456" s="41">
        <v>0</v>
      </c>
      <c r="K456" s="41">
        <v>0</v>
      </c>
      <c r="L456" s="41">
        <v>0</v>
      </c>
      <c r="M456" s="46">
        <v>0</v>
      </c>
    </row>
    <row r="457" spans="1:13" x14ac:dyDescent="0.35">
      <c r="A457" s="3">
        <v>1326041</v>
      </c>
      <c r="B457" s="2" t="s">
        <v>315</v>
      </c>
      <c r="C457" s="2" t="s">
        <v>282</v>
      </c>
      <c r="F457" s="33">
        <v>5038856104103</v>
      </c>
      <c r="H457" s="19">
        <v>104</v>
      </c>
      <c r="I457" s="45">
        <v>0.01</v>
      </c>
      <c r="J457" s="41">
        <v>0</v>
      </c>
      <c r="K457" s="41">
        <v>0</v>
      </c>
      <c r="L457" s="41">
        <v>0</v>
      </c>
      <c r="M457" s="46">
        <v>0</v>
      </c>
    </row>
    <row r="458" spans="1:13" x14ac:dyDescent="0.35">
      <c r="A458" s="3">
        <v>1326042</v>
      </c>
      <c r="B458" s="2" t="s">
        <v>315</v>
      </c>
      <c r="C458" s="2" t="s">
        <v>12</v>
      </c>
      <c r="F458" s="33">
        <v>5038856104110</v>
      </c>
      <c r="H458" s="19">
        <v>121</v>
      </c>
      <c r="I458" s="45">
        <v>0.01</v>
      </c>
      <c r="J458" s="41">
        <v>0</v>
      </c>
      <c r="K458" s="41">
        <v>0</v>
      </c>
      <c r="L458" s="41">
        <v>0</v>
      </c>
      <c r="M458" s="46">
        <v>0</v>
      </c>
    </row>
    <row r="459" spans="1:13" x14ac:dyDescent="0.35">
      <c r="A459" s="3">
        <v>1326043</v>
      </c>
      <c r="B459" s="2" t="s">
        <v>316</v>
      </c>
      <c r="C459" s="2" t="s">
        <v>27</v>
      </c>
      <c r="F459" s="33">
        <v>5038856104127</v>
      </c>
      <c r="H459" s="19">
        <v>127</v>
      </c>
      <c r="I459" s="45">
        <v>0.01</v>
      </c>
      <c r="J459" s="41">
        <v>0</v>
      </c>
      <c r="K459" s="41">
        <v>0</v>
      </c>
      <c r="L459" s="41">
        <v>0</v>
      </c>
      <c r="M459" s="46">
        <v>0</v>
      </c>
    </row>
    <row r="460" spans="1:13" x14ac:dyDescent="0.35">
      <c r="A460" s="3">
        <v>1326044</v>
      </c>
      <c r="B460" s="2" t="s">
        <v>316</v>
      </c>
      <c r="C460" s="2" t="s">
        <v>15</v>
      </c>
      <c r="F460" s="33">
        <v>5038856104134</v>
      </c>
      <c r="H460" s="19">
        <v>127</v>
      </c>
      <c r="I460" s="45">
        <v>0.01</v>
      </c>
      <c r="J460" s="41">
        <v>0</v>
      </c>
      <c r="K460" s="41">
        <v>0</v>
      </c>
      <c r="L460" s="41">
        <v>0</v>
      </c>
      <c r="M460" s="46">
        <v>0</v>
      </c>
    </row>
    <row r="461" spans="1:13" x14ac:dyDescent="0.35">
      <c r="A461" s="3">
        <v>1326061</v>
      </c>
      <c r="B461" s="2" t="s">
        <v>317</v>
      </c>
      <c r="C461" s="2" t="s">
        <v>36</v>
      </c>
      <c r="F461" s="33">
        <v>5038856114508</v>
      </c>
      <c r="H461" s="19">
        <v>178</v>
      </c>
      <c r="I461" s="45">
        <v>0.01</v>
      </c>
      <c r="J461" s="41">
        <v>0</v>
      </c>
      <c r="K461" s="41">
        <v>0</v>
      </c>
      <c r="L461" s="41">
        <v>0</v>
      </c>
      <c r="M461" s="46">
        <v>0</v>
      </c>
    </row>
    <row r="462" spans="1:13" x14ac:dyDescent="0.35">
      <c r="A462" s="3">
        <v>1326062</v>
      </c>
      <c r="B462" s="2" t="s">
        <v>317</v>
      </c>
      <c r="C462" s="2" t="s">
        <v>15</v>
      </c>
      <c r="F462" s="33">
        <v>5038856114515</v>
      </c>
      <c r="H462" s="19">
        <v>178</v>
      </c>
      <c r="I462" s="45">
        <v>0.01</v>
      </c>
      <c r="J462" s="41">
        <v>0</v>
      </c>
      <c r="K462" s="41">
        <v>0</v>
      </c>
      <c r="L462" s="41">
        <v>0</v>
      </c>
      <c r="M462" s="46">
        <v>0</v>
      </c>
    </row>
    <row r="463" spans="1:13" x14ac:dyDescent="0.35">
      <c r="A463" s="3">
        <v>1326067</v>
      </c>
      <c r="B463" s="2" t="s">
        <v>319</v>
      </c>
      <c r="C463" s="2" t="s">
        <v>36</v>
      </c>
      <c r="F463" s="33">
        <v>5038856114560</v>
      </c>
      <c r="H463" s="19">
        <v>233</v>
      </c>
      <c r="I463" s="45">
        <v>0.01</v>
      </c>
      <c r="J463" s="41">
        <v>0</v>
      </c>
      <c r="K463" s="41">
        <v>0</v>
      </c>
      <c r="L463" s="41">
        <v>0</v>
      </c>
      <c r="M463" s="46">
        <v>0</v>
      </c>
    </row>
    <row r="464" spans="1:13" x14ac:dyDescent="0.35">
      <c r="A464" s="3">
        <v>1326068</v>
      </c>
      <c r="B464" s="2" t="s">
        <v>319</v>
      </c>
      <c r="C464" s="2" t="s">
        <v>15</v>
      </c>
      <c r="F464" s="33">
        <v>5038856114577</v>
      </c>
      <c r="H464" s="19">
        <v>233</v>
      </c>
      <c r="I464" s="45">
        <v>0.01</v>
      </c>
      <c r="J464" s="41">
        <v>0</v>
      </c>
      <c r="K464" s="41">
        <v>0</v>
      </c>
      <c r="L464" s="41">
        <v>0</v>
      </c>
      <c r="M464" s="46">
        <v>0</v>
      </c>
    </row>
    <row r="465" spans="1:13" x14ac:dyDescent="0.35">
      <c r="A465" s="3">
        <v>1326075</v>
      </c>
      <c r="B465" s="2" t="s">
        <v>313</v>
      </c>
      <c r="C465" s="2" t="s">
        <v>302</v>
      </c>
      <c r="F465" s="33">
        <v>5038856118872</v>
      </c>
      <c r="H465" s="19">
        <v>216</v>
      </c>
      <c r="I465" s="45">
        <v>0.01</v>
      </c>
      <c r="J465" s="41">
        <v>0</v>
      </c>
      <c r="K465" s="41">
        <v>0</v>
      </c>
      <c r="L465" s="41">
        <v>0</v>
      </c>
      <c r="M465" s="46">
        <v>0</v>
      </c>
    </row>
    <row r="466" spans="1:13" x14ac:dyDescent="0.35">
      <c r="A466" s="3">
        <v>1328001</v>
      </c>
      <c r="B466" s="2" t="s">
        <v>321</v>
      </c>
      <c r="C466" s="2" t="s">
        <v>45</v>
      </c>
      <c r="F466" s="33">
        <v>5038856071894</v>
      </c>
      <c r="H466" s="19">
        <v>439</v>
      </c>
      <c r="I466" s="45">
        <v>0.01</v>
      </c>
      <c r="J466" s="41">
        <v>0</v>
      </c>
      <c r="K466" s="41">
        <v>0</v>
      </c>
      <c r="L466" s="41">
        <v>0</v>
      </c>
      <c r="M466" s="46">
        <v>0</v>
      </c>
    </row>
    <row r="467" spans="1:13" x14ac:dyDescent="0.35">
      <c r="A467" s="3">
        <v>1331001</v>
      </c>
      <c r="B467" s="2" t="s">
        <v>322</v>
      </c>
      <c r="C467" s="2" t="s">
        <v>15</v>
      </c>
      <c r="F467" s="33">
        <v>5038856072013</v>
      </c>
      <c r="H467" s="19">
        <v>160</v>
      </c>
      <c r="I467" s="45">
        <v>0.01</v>
      </c>
      <c r="J467" s="41">
        <v>0</v>
      </c>
      <c r="K467" s="41">
        <v>0</v>
      </c>
      <c r="L467" s="41">
        <v>0</v>
      </c>
      <c r="M467" s="46">
        <v>0</v>
      </c>
    </row>
    <row r="468" spans="1:13" x14ac:dyDescent="0.35">
      <c r="A468" s="3">
        <v>1331002</v>
      </c>
      <c r="B468" s="2" t="s">
        <v>323</v>
      </c>
      <c r="C468" s="2" t="s">
        <v>15</v>
      </c>
      <c r="F468" s="33">
        <v>5038856072020</v>
      </c>
      <c r="H468" s="19">
        <v>218</v>
      </c>
      <c r="I468" s="45">
        <v>0.01</v>
      </c>
      <c r="J468" s="41">
        <v>0</v>
      </c>
      <c r="K468" s="41">
        <v>0</v>
      </c>
      <c r="L468" s="41">
        <v>0</v>
      </c>
      <c r="M468" s="46">
        <v>0</v>
      </c>
    </row>
    <row r="469" spans="1:13" x14ac:dyDescent="0.35">
      <c r="A469" s="3">
        <v>1331013</v>
      </c>
      <c r="B469" s="2" t="s">
        <v>323</v>
      </c>
      <c r="C469" s="2" t="s">
        <v>302</v>
      </c>
      <c r="F469" s="33">
        <v>5038856118902</v>
      </c>
      <c r="H469" s="19">
        <v>397</v>
      </c>
      <c r="I469" s="45">
        <v>0.01</v>
      </c>
      <c r="J469" s="41">
        <v>0</v>
      </c>
      <c r="K469" s="41">
        <v>0</v>
      </c>
      <c r="L469" s="41">
        <v>0</v>
      </c>
      <c r="M469" s="46">
        <v>0</v>
      </c>
    </row>
    <row r="470" spans="1:13" x14ac:dyDescent="0.35">
      <c r="A470" s="3">
        <v>1333011</v>
      </c>
      <c r="B470" s="2" t="s">
        <v>324</v>
      </c>
      <c r="C470" s="2" t="s">
        <v>281</v>
      </c>
      <c r="F470" s="33">
        <v>5038856083323</v>
      </c>
      <c r="H470" s="19">
        <v>523</v>
      </c>
      <c r="I470" s="45">
        <v>0.01</v>
      </c>
      <c r="J470" s="41">
        <v>0</v>
      </c>
      <c r="K470" s="41">
        <v>0</v>
      </c>
      <c r="L470" s="41">
        <v>0</v>
      </c>
      <c r="M470" s="46">
        <v>0</v>
      </c>
    </row>
    <row r="471" spans="1:13" x14ac:dyDescent="0.35">
      <c r="A471" s="3">
        <v>1333019</v>
      </c>
      <c r="B471" s="2" t="s">
        <v>325</v>
      </c>
      <c r="C471" s="2" t="s">
        <v>110</v>
      </c>
      <c r="F471" s="33">
        <v>5038856115185</v>
      </c>
      <c r="H471" s="19">
        <v>250</v>
      </c>
      <c r="I471" s="45">
        <v>0.01</v>
      </c>
      <c r="J471" s="41">
        <v>0</v>
      </c>
      <c r="K471" s="41">
        <v>0</v>
      </c>
      <c r="L471" s="41">
        <v>0</v>
      </c>
      <c r="M471" s="46">
        <v>0</v>
      </c>
    </row>
    <row r="472" spans="1:13" x14ac:dyDescent="0.35">
      <c r="A472" s="3">
        <v>1333020</v>
      </c>
      <c r="B472" s="2" t="s">
        <v>326</v>
      </c>
      <c r="C472" s="2" t="s">
        <v>110</v>
      </c>
      <c r="F472" s="33">
        <v>5038856115192</v>
      </c>
      <c r="H472" s="19">
        <v>250</v>
      </c>
      <c r="I472" s="45">
        <v>0.01</v>
      </c>
      <c r="J472" s="41">
        <v>0</v>
      </c>
      <c r="K472" s="41">
        <v>0</v>
      </c>
      <c r="L472" s="41">
        <v>0</v>
      </c>
      <c r="M472" s="46">
        <v>0</v>
      </c>
    </row>
    <row r="473" spans="1:13" x14ac:dyDescent="0.35">
      <c r="A473" s="3">
        <v>1333025</v>
      </c>
      <c r="B473" s="2" t="s">
        <v>327</v>
      </c>
      <c r="C473" s="2" t="s">
        <v>110</v>
      </c>
      <c r="F473" s="33">
        <v>5038856115246</v>
      </c>
      <c r="H473" s="19">
        <v>383</v>
      </c>
      <c r="I473" s="45">
        <v>0.01</v>
      </c>
      <c r="J473" s="41">
        <v>0</v>
      </c>
      <c r="K473" s="41">
        <v>0</v>
      </c>
      <c r="L473" s="41">
        <v>0</v>
      </c>
      <c r="M473" s="46">
        <v>0</v>
      </c>
    </row>
    <row r="474" spans="1:13" x14ac:dyDescent="0.35">
      <c r="A474" s="3">
        <v>1333026</v>
      </c>
      <c r="B474" s="2" t="s">
        <v>328</v>
      </c>
      <c r="C474" s="2" t="s">
        <v>110</v>
      </c>
      <c r="F474" s="33">
        <v>5038856115253</v>
      </c>
      <c r="H474" s="19">
        <v>383</v>
      </c>
      <c r="I474" s="45">
        <v>0.01</v>
      </c>
      <c r="J474" s="41">
        <v>0</v>
      </c>
      <c r="K474" s="41">
        <v>0</v>
      </c>
      <c r="L474" s="41">
        <v>0</v>
      </c>
      <c r="M474" s="46">
        <v>0</v>
      </c>
    </row>
    <row r="475" spans="1:13" x14ac:dyDescent="0.35">
      <c r="A475" s="3">
        <v>1334007</v>
      </c>
      <c r="B475" s="2" t="s">
        <v>329</v>
      </c>
      <c r="C475" s="2" t="s">
        <v>26</v>
      </c>
      <c r="F475" s="33">
        <v>5038856082463</v>
      </c>
      <c r="H475" s="19">
        <v>176</v>
      </c>
      <c r="I475" s="45">
        <v>0.01</v>
      </c>
      <c r="J475" s="41">
        <v>0</v>
      </c>
      <c r="K475" s="41">
        <v>0</v>
      </c>
      <c r="L475" s="41">
        <v>0</v>
      </c>
      <c r="M475" s="46">
        <v>0</v>
      </c>
    </row>
    <row r="476" spans="1:13" x14ac:dyDescent="0.35">
      <c r="A476" s="3">
        <v>1335001</v>
      </c>
      <c r="B476" s="2" t="s">
        <v>330</v>
      </c>
      <c r="C476" s="2" t="s">
        <v>110</v>
      </c>
      <c r="F476" s="33">
        <v>5038856072563</v>
      </c>
      <c r="H476" s="19">
        <v>178</v>
      </c>
      <c r="I476" s="45">
        <v>0.01</v>
      </c>
      <c r="J476" s="41">
        <v>0</v>
      </c>
      <c r="K476" s="41">
        <v>0</v>
      </c>
      <c r="L476" s="41">
        <v>0</v>
      </c>
      <c r="M476" s="46">
        <v>0</v>
      </c>
    </row>
    <row r="477" spans="1:13" x14ac:dyDescent="0.35">
      <c r="A477" s="3">
        <v>1335003</v>
      </c>
      <c r="B477" s="2" t="s">
        <v>331</v>
      </c>
      <c r="C477" s="2" t="s">
        <v>110</v>
      </c>
      <c r="F477" s="33">
        <v>5038856072587</v>
      </c>
      <c r="H477" s="19">
        <v>218</v>
      </c>
      <c r="I477" s="45">
        <v>0.01</v>
      </c>
      <c r="J477" s="41">
        <v>0</v>
      </c>
      <c r="K477" s="41">
        <v>0</v>
      </c>
      <c r="L477" s="41">
        <v>0</v>
      </c>
      <c r="M477" s="46">
        <v>0</v>
      </c>
    </row>
    <row r="478" spans="1:13" x14ac:dyDescent="0.35">
      <c r="A478" s="3">
        <v>1338001</v>
      </c>
      <c r="B478" s="2" t="s">
        <v>332</v>
      </c>
      <c r="C478" s="2" t="s">
        <v>15</v>
      </c>
      <c r="F478" s="33">
        <v>5038856072648</v>
      </c>
      <c r="H478" s="19">
        <v>132</v>
      </c>
      <c r="I478" s="45">
        <v>0.01</v>
      </c>
      <c r="J478" s="41">
        <v>0</v>
      </c>
      <c r="K478" s="41">
        <v>0</v>
      </c>
      <c r="L478" s="41">
        <v>0</v>
      </c>
      <c r="M478" s="46">
        <v>0</v>
      </c>
    </row>
    <row r="479" spans="1:13" x14ac:dyDescent="0.35">
      <c r="A479" s="3">
        <v>1338003</v>
      </c>
      <c r="B479" s="2" t="s">
        <v>332</v>
      </c>
      <c r="C479" s="2" t="s">
        <v>292</v>
      </c>
      <c r="F479" s="33">
        <v>5038856078459</v>
      </c>
      <c r="H479" s="19">
        <v>180</v>
      </c>
      <c r="I479" s="45">
        <v>0.01</v>
      </c>
      <c r="J479" s="41">
        <v>0</v>
      </c>
      <c r="K479" s="41">
        <v>0</v>
      </c>
      <c r="L479" s="41">
        <v>0</v>
      </c>
      <c r="M479" s="46">
        <v>0</v>
      </c>
    </row>
    <row r="480" spans="1:13" x14ac:dyDescent="0.35">
      <c r="A480" s="3">
        <v>1338009</v>
      </c>
      <c r="B480" s="2" t="s">
        <v>332</v>
      </c>
      <c r="C480" s="2" t="s">
        <v>282</v>
      </c>
      <c r="F480" s="33">
        <v>5038856082012</v>
      </c>
      <c r="H480" s="19">
        <v>132</v>
      </c>
      <c r="I480" s="45">
        <v>0.01</v>
      </c>
      <c r="J480" s="41">
        <v>0</v>
      </c>
      <c r="K480" s="41">
        <v>0</v>
      </c>
      <c r="L480" s="41">
        <v>0</v>
      </c>
      <c r="M480" s="46">
        <v>0</v>
      </c>
    </row>
    <row r="481" spans="1:13" x14ac:dyDescent="0.35">
      <c r="A481" s="3">
        <v>1340004</v>
      </c>
      <c r="B481" s="2" t="s">
        <v>334</v>
      </c>
      <c r="C481" s="2" t="s">
        <v>15</v>
      </c>
      <c r="F481" s="33">
        <v>5038856079661</v>
      </c>
      <c r="H481" s="19">
        <v>416</v>
      </c>
      <c r="I481" s="45">
        <v>0.01</v>
      </c>
      <c r="J481" s="41">
        <v>0</v>
      </c>
      <c r="K481" s="41">
        <v>0</v>
      </c>
      <c r="L481" s="41">
        <v>0</v>
      </c>
      <c r="M481" s="46">
        <v>0</v>
      </c>
    </row>
    <row r="482" spans="1:13" x14ac:dyDescent="0.35">
      <c r="A482" s="3">
        <v>1340011</v>
      </c>
      <c r="B482" s="2" t="s">
        <v>335</v>
      </c>
      <c r="C482" s="2" t="s">
        <v>15</v>
      </c>
      <c r="F482" s="33">
        <v>5038856080506</v>
      </c>
      <c r="H482" s="19">
        <v>523</v>
      </c>
      <c r="I482" s="45">
        <v>0.01</v>
      </c>
      <c r="J482" s="41">
        <v>0</v>
      </c>
      <c r="K482" s="41">
        <v>0</v>
      </c>
      <c r="L482" s="41">
        <v>0</v>
      </c>
      <c r="M482" s="46">
        <v>0</v>
      </c>
    </row>
    <row r="483" spans="1:13" x14ac:dyDescent="0.35">
      <c r="A483" s="3">
        <v>1340013</v>
      </c>
      <c r="B483" s="2" t="s">
        <v>333</v>
      </c>
      <c r="C483" s="2" t="s">
        <v>15</v>
      </c>
      <c r="F483" s="33">
        <v>5038856113921</v>
      </c>
      <c r="H483" s="19">
        <v>316</v>
      </c>
      <c r="I483" s="45">
        <v>0.01</v>
      </c>
      <c r="J483" s="41">
        <v>0</v>
      </c>
      <c r="K483" s="41">
        <v>0</v>
      </c>
      <c r="L483" s="41">
        <v>0</v>
      </c>
      <c r="M483" s="46">
        <v>0</v>
      </c>
    </row>
    <row r="484" spans="1:13" x14ac:dyDescent="0.35">
      <c r="A484" s="3">
        <v>1340014</v>
      </c>
      <c r="B484" s="2" t="s">
        <v>336</v>
      </c>
      <c r="C484" s="2" t="s">
        <v>15</v>
      </c>
      <c r="F484" s="33">
        <v>5038856114157</v>
      </c>
      <c r="H484" s="19">
        <v>488</v>
      </c>
      <c r="I484" s="45">
        <v>0.01</v>
      </c>
      <c r="J484" s="41">
        <v>0</v>
      </c>
      <c r="K484" s="41">
        <v>0</v>
      </c>
      <c r="L484" s="41">
        <v>0</v>
      </c>
      <c r="M484" s="46">
        <v>0</v>
      </c>
    </row>
    <row r="485" spans="1:13" x14ac:dyDescent="0.35">
      <c r="A485" s="3">
        <v>1342002</v>
      </c>
      <c r="B485" s="2" t="s">
        <v>337</v>
      </c>
      <c r="C485" s="2" t="s">
        <v>27</v>
      </c>
      <c r="F485" s="33">
        <v>5038856074185</v>
      </c>
      <c r="H485" s="19">
        <v>148</v>
      </c>
      <c r="I485" s="45">
        <v>0.01</v>
      </c>
      <c r="J485" s="41">
        <v>0</v>
      </c>
      <c r="K485" s="41">
        <v>0</v>
      </c>
      <c r="L485" s="41">
        <v>0</v>
      </c>
      <c r="M485" s="46">
        <v>0</v>
      </c>
    </row>
    <row r="486" spans="1:13" x14ac:dyDescent="0.35">
      <c r="A486" s="3">
        <v>1349010</v>
      </c>
      <c r="B486" s="2" t="s">
        <v>338</v>
      </c>
      <c r="C486" s="2" t="s">
        <v>26</v>
      </c>
      <c r="F486" s="33">
        <v>5038856082609</v>
      </c>
      <c r="H486" s="19">
        <v>224</v>
      </c>
      <c r="I486" s="45">
        <v>0</v>
      </c>
      <c r="J486" s="41">
        <v>0.01</v>
      </c>
      <c r="K486" s="41">
        <v>0</v>
      </c>
      <c r="L486" s="41">
        <v>0</v>
      </c>
      <c r="M486" s="46">
        <v>0</v>
      </c>
    </row>
    <row r="487" spans="1:13" x14ac:dyDescent="0.35">
      <c r="A487" s="3">
        <v>1350001</v>
      </c>
      <c r="B487" s="2" t="s">
        <v>339</v>
      </c>
      <c r="C487" s="2" t="s">
        <v>110</v>
      </c>
      <c r="F487" s="33">
        <v>5038856073751</v>
      </c>
      <c r="H487" s="19">
        <v>224</v>
      </c>
      <c r="I487" s="45">
        <v>0.01</v>
      </c>
      <c r="J487" s="41">
        <v>0</v>
      </c>
      <c r="K487" s="41">
        <v>0</v>
      </c>
      <c r="L487" s="41">
        <v>0</v>
      </c>
      <c r="M487" s="46">
        <v>0</v>
      </c>
    </row>
    <row r="488" spans="1:13" x14ac:dyDescent="0.35">
      <c r="A488" s="3">
        <v>1350002</v>
      </c>
      <c r="B488" s="2" t="s">
        <v>340</v>
      </c>
      <c r="C488" s="2" t="s">
        <v>110</v>
      </c>
      <c r="F488" s="33">
        <v>5038856076134</v>
      </c>
      <c r="H488" s="19">
        <v>224</v>
      </c>
      <c r="I488" s="45">
        <v>0.01</v>
      </c>
      <c r="J488" s="41">
        <v>0</v>
      </c>
      <c r="K488" s="41">
        <v>0</v>
      </c>
      <c r="L488" s="41">
        <v>0</v>
      </c>
      <c r="M488" s="46">
        <v>0</v>
      </c>
    </row>
    <row r="489" spans="1:13" x14ac:dyDescent="0.35">
      <c r="A489" s="3">
        <v>1350003</v>
      </c>
      <c r="B489" s="2" t="s">
        <v>341</v>
      </c>
      <c r="C489" s="2" t="s">
        <v>110</v>
      </c>
      <c r="F489" s="33">
        <v>5038856079098</v>
      </c>
      <c r="H489" s="19">
        <v>181</v>
      </c>
      <c r="I489" s="45">
        <v>0.01</v>
      </c>
      <c r="J489" s="41">
        <v>0</v>
      </c>
      <c r="K489" s="41">
        <v>0</v>
      </c>
      <c r="L489" s="41">
        <v>0</v>
      </c>
      <c r="M489" s="46">
        <v>0</v>
      </c>
    </row>
    <row r="490" spans="1:13" x14ac:dyDescent="0.35">
      <c r="A490" s="3">
        <v>1352018</v>
      </c>
      <c r="B490" s="2" t="s">
        <v>345</v>
      </c>
      <c r="C490" s="2" t="s">
        <v>27</v>
      </c>
      <c r="D490" s="2" t="s">
        <v>889</v>
      </c>
      <c r="E490" s="15">
        <v>1352043</v>
      </c>
      <c r="F490" s="33">
        <v>5038856084085</v>
      </c>
      <c r="H490" s="19">
        <v>402</v>
      </c>
      <c r="I490" s="45">
        <v>0.01</v>
      </c>
      <c r="J490" s="41">
        <v>0</v>
      </c>
      <c r="K490" s="41">
        <v>0</v>
      </c>
      <c r="L490" s="41">
        <v>0</v>
      </c>
      <c r="M490" s="46">
        <v>0</v>
      </c>
    </row>
    <row r="491" spans="1:13" x14ac:dyDescent="0.35">
      <c r="A491" s="3">
        <v>1352019</v>
      </c>
      <c r="B491" s="2" t="s">
        <v>345</v>
      </c>
      <c r="C491" s="2" t="s">
        <v>20</v>
      </c>
      <c r="D491" s="2" t="s">
        <v>890</v>
      </c>
      <c r="E491" s="15">
        <v>1352041</v>
      </c>
      <c r="F491" s="33">
        <v>5038856084092</v>
      </c>
      <c r="H491" s="19">
        <v>402</v>
      </c>
      <c r="I491" s="45">
        <v>0.01</v>
      </c>
      <c r="J491" s="41">
        <v>0</v>
      </c>
      <c r="K491" s="41">
        <v>0</v>
      </c>
      <c r="L491" s="41">
        <v>0</v>
      </c>
      <c r="M491" s="46">
        <v>0</v>
      </c>
    </row>
    <row r="492" spans="1:13" x14ac:dyDescent="0.35">
      <c r="A492" s="3">
        <v>1352025</v>
      </c>
      <c r="B492" s="2" t="s">
        <v>346</v>
      </c>
      <c r="C492" s="2" t="s">
        <v>26</v>
      </c>
      <c r="D492" s="2" t="s">
        <v>891</v>
      </c>
      <c r="E492" s="15">
        <v>1352040</v>
      </c>
      <c r="F492" s="33">
        <v>5038856085310</v>
      </c>
      <c r="H492" s="19">
        <v>438</v>
      </c>
      <c r="I492" s="45">
        <v>0.01</v>
      </c>
      <c r="J492" s="41">
        <v>0</v>
      </c>
      <c r="K492" s="41">
        <v>0</v>
      </c>
      <c r="L492" s="41">
        <v>0</v>
      </c>
      <c r="M492" s="46">
        <v>0</v>
      </c>
    </row>
    <row r="493" spans="1:13" x14ac:dyDescent="0.35">
      <c r="A493" s="3">
        <v>1352026</v>
      </c>
      <c r="B493" s="2" t="s">
        <v>346</v>
      </c>
      <c r="C493" s="2" t="s">
        <v>25</v>
      </c>
      <c r="D493" s="2" t="s">
        <v>892</v>
      </c>
      <c r="E493" s="15">
        <v>1352042</v>
      </c>
      <c r="F493" s="33">
        <v>5038856085327</v>
      </c>
      <c r="H493" s="19">
        <v>438</v>
      </c>
      <c r="I493" s="45">
        <v>0.01</v>
      </c>
      <c r="J493" s="41">
        <v>0</v>
      </c>
      <c r="K493" s="41">
        <v>0</v>
      </c>
      <c r="L493" s="41">
        <v>0</v>
      </c>
      <c r="M493" s="46">
        <v>0</v>
      </c>
    </row>
    <row r="494" spans="1:13" x14ac:dyDescent="0.35">
      <c r="A494" s="3">
        <v>1352040</v>
      </c>
      <c r="B494" s="2" t="s">
        <v>345</v>
      </c>
      <c r="C494" s="2" t="s">
        <v>26</v>
      </c>
      <c r="D494" s="2" t="s">
        <v>893</v>
      </c>
      <c r="F494" s="33">
        <v>5038856124347</v>
      </c>
      <c r="G494" s="33" t="s">
        <v>936</v>
      </c>
      <c r="H494" s="19">
        <v>438</v>
      </c>
      <c r="I494" s="45">
        <v>0.01</v>
      </c>
      <c r="J494" s="41"/>
      <c r="K494" s="41"/>
      <c r="L494" s="41"/>
      <c r="M494" s="46"/>
    </row>
    <row r="495" spans="1:13" x14ac:dyDescent="0.35">
      <c r="A495" s="3">
        <v>1352041</v>
      </c>
      <c r="B495" s="2" t="s">
        <v>345</v>
      </c>
      <c r="C495" s="2" t="s">
        <v>20</v>
      </c>
      <c r="D495" s="2" t="s">
        <v>894</v>
      </c>
      <c r="F495" s="33">
        <v>5038856124354</v>
      </c>
      <c r="G495" s="33" t="s">
        <v>936</v>
      </c>
      <c r="H495" s="19">
        <v>402</v>
      </c>
      <c r="I495" s="45">
        <v>0.01</v>
      </c>
      <c r="J495" s="41"/>
      <c r="K495" s="41"/>
      <c r="L495" s="41"/>
      <c r="M495" s="46"/>
    </row>
    <row r="496" spans="1:13" x14ac:dyDescent="0.35">
      <c r="A496" s="3">
        <v>1352042</v>
      </c>
      <c r="B496" s="2" t="s">
        <v>345</v>
      </c>
      <c r="C496" s="2" t="s">
        <v>25</v>
      </c>
      <c r="D496" s="2" t="s">
        <v>895</v>
      </c>
      <c r="F496" s="33">
        <v>5038856124361</v>
      </c>
      <c r="G496" s="33" t="s">
        <v>936</v>
      </c>
      <c r="H496" s="19">
        <v>438</v>
      </c>
      <c r="I496" s="45">
        <v>0.01</v>
      </c>
      <c r="J496" s="41"/>
      <c r="K496" s="41"/>
      <c r="L496" s="41"/>
      <c r="M496" s="46"/>
    </row>
    <row r="497" spans="1:13" x14ac:dyDescent="0.35">
      <c r="A497" s="3">
        <v>1352043</v>
      </c>
      <c r="B497" s="2" t="s">
        <v>345</v>
      </c>
      <c r="C497" s="2" t="s">
        <v>27</v>
      </c>
      <c r="D497" s="2" t="s">
        <v>896</v>
      </c>
      <c r="F497" s="33">
        <v>5038856124378</v>
      </c>
      <c r="G497" s="33" t="s">
        <v>936</v>
      </c>
      <c r="H497" s="19">
        <v>402</v>
      </c>
      <c r="I497" s="45">
        <v>0.01</v>
      </c>
      <c r="J497" s="41"/>
      <c r="K497" s="41"/>
      <c r="L497" s="41"/>
      <c r="M497" s="46"/>
    </row>
    <row r="498" spans="1:13" x14ac:dyDescent="0.35">
      <c r="A498" s="3">
        <v>1353001</v>
      </c>
      <c r="B498" s="2" t="s">
        <v>347</v>
      </c>
      <c r="C498" s="2" t="s">
        <v>20</v>
      </c>
      <c r="F498" s="33">
        <v>5038856073881</v>
      </c>
      <c r="H498" s="19">
        <v>289</v>
      </c>
      <c r="I498" s="45">
        <v>0.01</v>
      </c>
      <c r="J498" s="41">
        <v>0</v>
      </c>
      <c r="K498" s="41">
        <v>0</v>
      </c>
      <c r="L498" s="41">
        <v>0</v>
      </c>
      <c r="M498" s="46">
        <v>0</v>
      </c>
    </row>
    <row r="499" spans="1:13" x14ac:dyDescent="0.35">
      <c r="A499" s="3">
        <v>1354003</v>
      </c>
      <c r="B499" s="2" t="s">
        <v>348</v>
      </c>
      <c r="C499" s="2" t="s">
        <v>15</v>
      </c>
      <c r="F499" s="33">
        <v>5038856080483</v>
      </c>
      <c r="H499" s="19">
        <v>424</v>
      </c>
      <c r="I499" s="45">
        <v>0.01</v>
      </c>
      <c r="J499" s="41">
        <v>0</v>
      </c>
      <c r="K499" s="41">
        <v>0</v>
      </c>
      <c r="L499" s="41">
        <v>0</v>
      </c>
      <c r="M499" s="46">
        <v>0</v>
      </c>
    </row>
    <row r="500" spans="1:13" x14ac:dyDescent="0.35">
      <c r="A500" s="3">
        <v>1354004</v>
      </c>
      <c r="B500" s="2" t="s">
        <v>349</v>
      </c>
      <c r="C500" s="2" t="s">
        <v>15</v>
      </c>
      <c r="F500" s="33">
        <v>5038856080490</v>
      </c>
      <c r="H500" s="19">
        <v>478</v>
      </c>
      <c r="I500" s="45">
        <v>0.01</v>
      </c>
      <c r="J500" s="41">
        <v>0</v>
      </c>
      <c r="K500" s="41">
        <v>0</v>
      </c>
      <c r="L500" s="41">
        <v>0</v>
      </c>
      <c r="M500" s="46">
        <v>0</v>
      </c>
    </row>
    <row r="501" spans="1:13" x14ac:dyDescent="0.35">
      <c r="A501" s="3">
        <v>1354007</v>
      </c>
      <c r="B501" s="2" t="s">
        <v>350</v>
      </c>
      <c r="C501" s="2" t="s">
        <v>15</v>
      </c>
      <c r="F501" s="33">
        <v>5038856085044</v>
      </c>
      <c r="H501" s="19">
        <v>792</v>
      </c>
      <c r="I501" s="45">
        <v>0.01</v>
      </c>
      <c r="J501" s="41">
        <v>0</v>
      </c>
      <c r="K501" s="41">
        <v>0</v>
      </c>
      <c r="L501" s="41">
        <v>0</v>
      </c>
      <c r="M501" s="46">
        <v>0</v>
      </c>
    </row>
    <row r="502" spans="1:13" x14ac:dyDescent="0.35">
      <c r="A502" s="3">
        <v>1361001</v>
      </c>
      <c r="B502" s="2" t="s">
        <v>354</v>
      </c>
      <c r="C502" s="2" t="s">
        <v>20</v>
      </c>
      <c r="F502" s="33">
        <v>5038856074550</v>
      </c>
      <c r="H502" s="19">
        <v>282</v>
      </c>
      <c r="I502" s="45">
        <v>0</v>
      </c>
      <c r="J502" s="41">
        <v>0.01</v>
      </c>
      <c r="K502" s="41">
        <v>0</v>
      </c>
      <c r="L502" s="41">
        <v>0</v>
      </c>
      <c r="M502" s="46">
        <v>0</v>
      </c>
    </row>
    <row r="503" spans="1:13" x14ac:dyDescent="0.35">
      <c r="A503" s="3">
        <v>1361002</v>
      </c>
      <c r="B503" s="2" t="s">
        <v>355</v>
      </c>
      <c r="C503" s="2" t="s">
        <v>20</v>
      </c>
      <c r="F503" s="33">
        <v>5038856074567</v>
      </c>
      <c r="H503" s="19">
        <v>328</v>
      </c>
      <c r="I503" s="45">
        <v>0</v>
      </c>
      <c r="J503" s="41">
        <v>0.01</v>
      </c>
      <c r="K503" s="41">
        <v>0</v>
      </c>
      <c r="L503" s="41">
        <v>0</v>
      </c>
      <c r="M503" s="46">
        <v>0</v>
      </c>
    </row>
    <row r="504" spans="1:13" x14ac:dyDescent="0.35">
      <c r="A504" s="3">
        <v>1361011</v>
      </c>
      <c r="B504" s="2" t="s">
        <v>354</v>
      </c>
      <c r="C504" s="2" t="s">
        <v>27</v>
      </c>
      <c r="F504" s="33">
        <v>5038856078107</v>
      </c>
      <c r="H504" s="19">
        <v>282</v>
      </c>
      <c r="I504" s="45">
        <v>0</v>
      </c>
      <c r="J504" s="41">
        <v>0.01</v>
      </c>
      <c r="K504" s="41">
        <v>0</v>
      </c>
      <c r="L504" s="41">
        <v>0</v>
      </c>
      <c r="M504" s="46">
        <v>0</v>
      </c>
    </row>
    <row r="505" spans="1:13" x14ac:dyDescent="0.35">
      <c r="A505" s="3">
        <v>1361012</v>
      </c>
      <c r="B505" s="2" t="s">
        <v>355</v>
      </c>
      <c r="C505" s="2" t="s">
        <v>27</v>
      </c>
      <c r="F505" s="33">
        <v>5038856078114</v>
      </c>
      <c r="H505" s="19">
        <v>328</v>
      </c>
      <c r="I505" s="45">
        <v>0</v>
      </c>
      <c r="J505" s="41">
        <v>0.01</v>
      </c>
      <c r="K505" s="41">
        <v>0</v>
      </c>
      <c r="L505" s="41">
        <v>0</v>
      </c>
      <c r="M505" s="46">
        <v>0</v>
      </c>
    </row>
    <row r="506" spans="1:13" x14ac:dyDescent="0.35">
      <c r="A506" s="3">
        <v>1366002</v>
      </c>
      <c r="B506" s="2" t="s">
        <v>358</v>
      </c>
      <c r="C506" s="2" t="s">
        <v>15</v>
      </c>
      <c r="F506" s="33">
        <v>5038856113105</v>
      </c>
      <c r="H506" s="19">
        <v>361</v>
      </c>
      <c r="I506" s="45">
        <v>0.01</v>
      </c>
      <c r="J506" s="41">
        <v>0</v>
      </c>
      <c r="K506" s="41">
        <v>0</v>
      </c>
      <c r="L506" s="41">
        <v>0</v>
      </c>
      <c r="M506" s="46">
        <v>0</v>
      </c>
    </row>
    <row r="507" spans="1:13" x14ac:dyDescent="0.35">
      <c r="A507" s="3">
        <v>1367003</v>
      </c>
      <c r="B507" s="2" t="s">
        <v>362</v>
      </c>
      <c r="C507" s="2" t="s">
        <v>27</v>
      </c>
      <c r="F507" s="33">
        <v>5038856071702</v>
      </c>
      <c r="H507" s="19">
        <v>43</v>
      </c>
      <c r="I507" s="45">
        <v>0.01</v>
      </c>
      <c r="J507" s="41">
        <v>0</v>
      </c>
      <c r="K507" s="41">
        <v>0</v>
      </c>
      <c r="L507" s="41">
        <v>0</v>
      </c>
      <c r="M507" s="46">
        <v>0</v>
      </c>
    </row>
    <row r="508" spans="1:13" x14ac:dyDescent="0.35">
      <c r="A508" s="3">
        <v>1368003</v>
      </c>
      <c r="B508" s="2" t="s">
        <v>363</v>
      </c>
      <c r="C508" s="2" t="s">
        <v>292</v>
      </c>
      <c r="F508" s="33">
        <v>5038856075595</v>
      </c>
      <c r="H508" s="19">
        <v>460</v>
      </c>
      <c r="I508" s="45">
        <v>0.01</v>
      </c>
      <c r="J508" s="41">
        <v>0</v>
      </c>
      <c r="K508" s="41">
        <v>0</v>
      </c>
      <c r="L508" s="41">
        <v>0</v>
      </c>
      <c r="M508" s="46">
        <v>0</v>
      </c>
    </row>
    <row r="509" spans="1:13" x14ac:dyDescent="0.35">
      <c r="A509" s="3">
        <v>1368008</v>
      </c>
      <c r="B509" s="2" t="s">
        <v>364</v>
      </c>
      <c r="C509" s="2" t="s">
        <v>292</v>
      </c>
      <c r="F509" s="33">
        <v>5038856078503</v>
      </c>
      <c r="H509" s="19">
        <v>460</v>
      </c>
      <c r="I509" s="45">
        <v>0.01</v>
      </c>
      <c r="J509" s="41">
        <v>0</v>
      </c>
      <c r="K509" s="41">
        <v>0</v>
      </c>
      <c r="L509" s="41">
        <v>0</v>
      </c>
      <c r="M509" s="46">
        <v>0</v>
      </c>
    </row>
    <row r="510" spans="1:13" x14ac:dyDescent="0.35">
      <c r="A510" s="3">
        <v>1368025</v>
      </c>
      <c r="B510" s="2" t="s">
        <v>363</v>
      </c>
      <c r="C510" s="2" t="s">
        <v>26</v>
      </c>
      <c r="F510" s="33">
        <v>5038856082753</v>
      </c>
      <c r="H510" s="19">
        <v>460</v>
      </c>
      <c r="I510" s="45">
        <v>0.01</v>
      </c>
      <c r="J510" s="41">
        <v>0</v>
      </c>
      <c r="K510" s="41">
        <v>0</v>
      </c>
      <c r="L510" s="41">
        <v>0</v>
      </c>
      <c r="M510" s="46">
        <v>0</v>
      </c>
    </row>
    <row r="511" spans="1:13" x14ac:dyDescent="0.35">
      <c r="A511" s="3">
        <v>1368026</v>
      </c>
      <c r="B511" s="2" t="s">
        <v>364</v>
      </c>
      <c r="C511" s="2" t="s">
        <v>26</v>
      </c>
      <c r="F511" s="33">
        <v>5038856082760</v>
      </c>
      <c r="H511" s="19">
        <v>460</v>
      </c>
      <c r="I511" s="45">
        <v>0.01</v>
      </c>
      <c r="J511" s="41">
        <v>0</v>
      </c>
      <c r="K511" s="41">
        <v>0</v>
      </c>
      <c r="L511" s="41">
        <v>0</v>
      </c>
      <c r="M511" s="46">
        <v>0</v>
      </c>
    </row>
    <row r="512" spans="1:13" x14ac:dyDescent="0.35">
      <c r="A512" s="3">
        <v>1369006</v>
      </c>
      <c r="B512" s="2" t="s">
        <v>365</v>
      </c>
      <c r="C512" s="2" t="s">
        <v>15</v>
      </c>
      <c r="F512" s="33">
        <v>5038856113082</v>
      </c>
      <c r="H512" s="19">
        <v>383</v>
      </c>
      <c r="I512" s="45">
        <v>0</v>
      </c>
      <c r="J512" s="41">
        <v>0.01</v>
      </c>
      <c r="K512" s="41">
        <v>0</v>
      </c>
      <c r="L512" s="41">
        <v>0</v>
      </c>
      <c r="M512" s="46">
        <v>0</v>
      </c>
    </row>
    <row r="513" spans="1:13" x14ac:dyDescent="0.35">
      <c r="A513" s="3">
        <v>1370002</v>
      </c>
      <c r="B513" s="2" t="s">
        <v>366</v>
      </c>
      <c r="C513" s="2" t="s">
        <v>12</v>
      </c>
      <c r="F513" s="33">
        <v>5038856083286</v>
      </c>
      <c r="H513" s="19">
        <v>588</v>
      </c>
      <c r="I513" s="45">
        <v>0.01</v>
      </c>
      <c r="J513" s="41">
        <v>0</v>
      </c>
      <c r="K513" s="41">
        <v>0</v>
      </c>
      <c r="L513" s="41">
        <v>0</v>
      </c>
      <c r="M513" s="46">
        <v>0</v>
      </c>
    </row>
    <row r="514" spans="1:13" x14ac:dyDescent="0.35">
      <c r="A514" s="3">
        <v>1370004</v>
      </c>
      <c r="B514" s="2" t="s">
        <v>366</v>
      </c>
      <c r="C514" s="2" t="s">
        <v>26</v>
      </c>
      <c r="F514" s="33">
        <v>5038856083309</v>
      </c>
      <c r="H514" s="19">
        <v>588</v>
      </c>
      <c r="I514" s="45">
        <v>0.01</v>
      </c>
      <c r="J514" s="41">
        <v>0</v>
      </c>
      <c r="K514" s="41">
        <v>0</v>
      </c>
      <c r="L514" s="41">
        <v>0</v>
      </c>
      <c r="M514" s="46">
        <v>0</v>
      </c>
    </row>
    <row r="515" spans="1:13" x14ac:dyDescent="0.35">
      <c r="A515" s="3">
        <v>1370005</v>
      </c>
      <c r="B515" s="2" t="s">
        <v>367</v>
      </c>
      <c r="C515" s="2" t="s">
        <v>26</v>
      </c>
      <c r="D515" s="2" t="s">
        <v>897</v>
      </c>
      <c r="E515" s="15">
        <v>1370012</v>
      </c>
      <c r="F515" s="33">
        <v>5038856083316</v>
      </c>
      <c r="H515" s="19">
        <v>722</v>
      </c>
      <c r="I515" s="45">
        <v>0</v>
      </c>
      <c r="J515" s="41">
        <v>0.01</v>
      </c>
      <c r="K515" s="41">
        <v>0</v>
      </c>
      <c r="L515" s="41">
        <v>0</v>
      </c>
      <c r="M515" s="46">
        <v>0</v>
      </c>
    </row>
    <row r="516" spans="1:13" x14ac:dyDescent="0.35">
      <c r="A516" s="3">
        <v>1370012</v>
      </c>
      <c r="B516" s="2" t="s">
        <v>367</v>
      </c>
      <c r="C516" s="2" t="s">
        <v>26</v>
      </c>
      <c r="F516" s="33">
        <v>5038856121971</v>
      </c>
      <c r="H516" s="19">
        <v>799</v>
      </c>
      <c r="I516" s="45">
        <v>0</v>
      </c>
      <c r="J516" s="41">
        <v>0.01</v>
      </c>
      <c r="K516" s="41">
        <v>0</v>
      </c>
      <c r="L516" s="41">
        <v>0</v>
      </c>
      <c r="M516" s="46">
        <v>0</v>
      </c>
    </row>
    <row r="517" spans="1:13" x14ac:dyDescent="0.35">
      <c r="A517" s="3">
        <v>1370013</v>
      </c>
      <c r="B517" s="2" t="s">
        <v>367</v>
      </c>
      <c r="C517" s="2" t="s">
        <v>12</v>
      </c>
      <c r="D517" s="2" t="s">
        <v>848</v>
      </c>
      <c r="F517" s="33">
        <v>5038856121988</v>
      </c>
      <c r="H517" s="19">
        <v>799</v>
      </c>
      <c r="I517" s="45">
        <v>0</v>
      </c>
      <c r="J517" s="41">
        <v>0.01</v>
      </c>
      <c r="K517" s="41">
        <v>0</v>
      </c>
      <c r="L517" s="41">
        <v>0</v>
      </c>
      <c r="M517" s="46">
        <v>0</v>
      </c>
    </row>
    <row r="518" spans="1:13" x14ac:dyDescent="0.35">
      <c r="A518" s="3">
        <v>1371010</v>
      </c>
      <c r="B518" s="2" t="s">
        <v>368</v>
      </c>
      <c r="C518" s="2" t="s">
        <v>26</v>
      </c>
      <c r="D518" s="2" t="s">
        <v>898</v>
      </c>
      <c r="E518" s="15">
        <v>1371025</v>
      </c>
      <c r="F518" s="33">
        <v>5038856085761</v>
      </c>
      <c r="H518" s="19">
        <v>420</v>
      </c>
      <c r="I518" s="45">
        <v>0.01</v>
      </c>
      <c r="J518" s="41">
        <v>0</v>
      </c>
      <c r="K518" s="41">
        <v>0</v>
      </c>
      <c r="L518" s="41">
        <v>0</v>
      </c>
      <c r="M518" s="46">
        <v>0</v>
      </c>
    </row>
    <row r="519" spans="1:13" x14ac:dyDescent="0.35">
      <c r="A519" s="3">
        <v>1371013</v>
      </c>
      <c r="B519" s="2" t="s">
        <v>369</v>
      </c>
      <c r="C519" s="2" t="s">
        <v>26</v>
      </c>
      <c r="D519" s="2" t="s">
        <v>899</v>
      </c>
      <c r="E519" s="15">
        <v>1371027</v>
      </c>
      <c r="F519" s="33">
        <v>5038856085792</v>
      </c>
      <c r="H519" s="19">
        <v>540</v>
      </c>
      <c r="I519" s="45">
        <v>0</v>
      </c>
      <c r="J519" s="41">
        <v>0.01</v>
      </c>
      <c r="K519" s="41">
        <v>0</v>
      </c>
      <c r="L519" s="41">
        <v>0</v>
      </c>
      <c r="M519" s="46">
        <v>0</v>
      </c>
    </row>
    <row r="520" spans="1:13" x14ac:dyDescent="0.35">
      <c r="A520" s="3">
        <v>1371016</v>
      </c>
      <c r="B520" s="2" t="s">
        <v>370</v>
      </c>
      <c r="C520" s="2" t="s">
        <v>26</v>
      </c>
      <c r="D520" s="2" t="s">
        <v>900</v>
      </c>
      <c r="E520" s="15">
        <v>1371029</v>
      </c>
      <c r="F520" s="33">
        <v>5038856085822</v>
      </c>
      <c r="H520" s="19">
        <v>654</v>
      </c>
      <c r="I520" s="45">
        <v>0</v>
      </c>
      <c r="J520" s="41">
        <v>0.01</v>
      </c>
      <c r="K520" s="41">
        <v>0</v>
      </c>
      <c r="L520" s="41">
        <v>0</v>
      </c>
      <c r="M520" s="46">
        <v>0</v>
      </c>
    </row>
    <row r="521" spans="1:13" x14ac:dyDescent="0.35">
      <c r="A521" s="3">
        <v>1371024</v>
      </c>
      <c r="B521" s="2" t="s">
        <v>368</v>
      </c>
      <c r="C521" s="2" t="s">
        <v>25</v>
      </c>
      <c r="D521" s="2" t="s">
        <v>901</v>
      </c>
      <c r="E521" s="15" t="s">
        <v>13</v>
      </c>
      <c r="F521" s="33">
        <v>5038856118520</v>
      </c>
      <c r="G521" s="33" t="s">
        <v>936</v>
      </c>
      <c r="H521" s="19">
        <v>420</v>
      </c>
      <c r="I521" s="45">
        <v>0.01</v>
      </c>
      <c r="J521" s="41"/>
      <c r="K521" s="41"/>
      <c r="L521" s="41"/>
      <c r="M521" s="46"/>
    </row>
    <row r="522" spans="1:13" x14ac:dyDescent="0.35">
      <c r="A522" s="3">
        <v>1371025</v>
      </c>
      <c r="B522" s="2" t="s">
        <v>368</v>
      </c>
      <c r="C522" s="2" t="s">
        <v>26</v>
      </c>
      <c r="D522" s="2" t="s">
        <v>902</v>
      </c>
      <c r="E522" s="15" t="s">
        <v>13</v>
      </c>
      <c r="F522" s="33">
        <v>5038856118537</v>
      </c>
      <c r="G522" s="33" t="s">
        <v>936</v>
      </c>
      <c r="H522" s="19">
        <v>420</v>
      </c>
      <c r="I522" s="45">
        <v>0.01</v>
      </c>
      <c r="J522" s="41"/>
      <c r="K522" s="41"/>
      <c r="L522" s="41"/>
      <c r="M522" s="46"/>
    </row>
    <row r="523" spans="1:13" x14ac:dyDescent="0.35">
      <c r="A523" s="3">
        <v>1371026</v>
      </c>
      <c r="B523" s="2" t="s">
        <v>369</v>
      </c>
      <c r="C523" s="2" t="s">
        <v>25</v>
      </c>
      <c r="D523" s="2" t="s">
        <v>903</v>
      </c>
      <c r="E523" s="15" t="s">
        <v>13</v>
      </c>
      <c r="F523" s="33">
        <v>5038856118544</v>
      </c>
      <c r="G523" s="33" t="s">
        <v>936</v>
      </c>
      <c r="H523" s="19">
        <v>540</v>
      </c>
      <c r="I523" s="45"/>
      <c r="J523" s="41">
        <v>0.01</v>
      </c>
      <c r="K523" s="41"/>
      <c r="L523" s="41"/>
      <c r="M523" s="46"/>
    </row>
    <row r="524" spans="1:13" x14ac:dyDescent="0.35">
      <c r="A524" s="3">
        <v>1371027</v>
      </c>
      <c r="B524" s="2" t="s">
        <v>369</v>
      </c>
      <c r="C524" s="2" t="s">
        <v>26</v>
      </c>
      <c r="D524" s="2" t="s">
        <v>904</v>
      </c>
      <c r="E524" s="15" t="s">
        <v>13</v>
      </c>
      <c r="F524" s="33">
        <v>5038856118551</v>
      </c>
      <c r="G524" s="33" t="s">
        <v>936</v>
      </c>
      <c r="H524" s="19">
        <v>540</v>
      </c>
      <c r="I524" s="45"/>
      <c r="J524" s="41">
        <v>0.01</v>
      </c>
      <c r="K524" s="41"/>
      <c r="L524" s="41"/>
      <c r="M524" s="46"/>
    </row>
    <row r="525" spans="1:13" x14ac:dyDescent="0.35">
      <c r="A525" s="3">
        <v>1371028</v>
      </c>
      <c r="B525" s="2" t="s">
        <v>370</v>
      </c>
      <c r="C525" s="2" t="s">
        <v>25</v>
      </c>
      <c r="D525" s="2" t="s">
        <v>905</v>
      </c>
      <c r="E525" s="15" t="s">
        <v>13</v>
      </c>
      <c r="F525" s="33">
        <v>5038856118568</v>
      </c>
      <c r="G525" s="33" t="s">
        <v>936</v>
      </c>
      <c r="H525" s="19">
        <v>654</v>
      </c>
      <c r="I525" s="45"/>
      <c r="J525" s="41">
        <v>0.01</v>
      </c>
      <c r="K525" s="41"/>
      <c r="L525" s="41"/>
      <c r="M525" s="46"/>
    </row>
    <row r="526" spans="1:13" x14ac:dyDescent="0.35">
      <c r="A526" s="3">
        <v>1371029</v>
      </c>
      <c r="B526" s="2" t="s">
        <v>370</v>
      </c>
      <c r="C526" s="2" t="s">
        <v>26</v>
      </c>
      <c r="D526" s="2" t="s">
        <v>906</v>
      </c>
      <c r="E526" s="15" t="s">
        <v>13</v>
      </c>
      <c r="F526" s="33">
        <v>5038856118575</v>
      </c>
      <c r="G526" s="33" t="s">
        <v>936</v>
      </c>
      <c r="H526" s="19">
        <v>654</v>
      </c>
      <c r="I526" s="45"/>
      <c r="J526" s="41">
        <v>0.01</v>
      </c>
      <c r="K526" s="41"/>
      <c r="L526" s="41"/>
      <c r="M526" s="46"/>
    </row>
    <row r="527" spans="1:13" x14ac:dyDescent="0.35">
      <c r="A527" s="3">
        <v>1372003</v>
      </c>
      <c r="B527" s="2" t="s">
        <v>371</v>
      </c>
      <c r="C527" s="2" t="s">
        <v>15</v>
      </c>
      <c r="F527" s="33">
        <v>5038856075830</v>
      </c>
      <c r="H527" s="19">
        <v>139</v>
      </c>
      <c r="I527" s="45">
        <v>0.01</v>
      </c>
      <c r="J527" s="41">
        <v>0</v>
      </c>
      <c r="K527" s="41">
        <v>0</v>
      </c>
      <c r="L527" s="41">
        <v>0</v>
      </c>
      <c r="M527" s="46">
        <v>0</v>
      </c>
    </row>
    <row r="528" spans="1:13" x14ac:dyDescent="0.35">
      <c r="A528" s="3">
        <v>1372006</v>
      </c>
      <c r="B528" s="2" t="s">
        <v>372</v>
      </c>
      <c r="C528" s="2" t="s">
        <v>15</v>
      </c>
      <c r="F528" s="33">
        <v>5038856075861</v>
      </c>
      <c r="H528" s="19">
        <v>212</v>
      </c>
      <c r="I528" s="45">
        <v>0.01</v>
      </c>
      <c r="J528" s="41">
        <v>0</v>
      </c>
      <c r="K528" s="41">
        <v>0</v>
      </c>
      <c r="L528" s="41">
        <v>0</v>
      </c>
      <c r="M528" s="46">
        <v>0</v>
      </c>
    </row>
    <row r="529" spans="1:13" x14ac:dyDescent="0.35">
      <c r="A529" s="3">
        <v>1372010</v>
      </c>
      <c r="B529" s="2" t="s">
        <v>373</v>
      </c>
      <c r="C529" s="2" t="s">
        <v>282</v>
      </c>
      <c r="F529" s="33">
        <v>5038856085372</v>
      </c>
      <c r="H529" s="19">
        <v>70</v>
      </c>
      <c r="I529" s="45">
        <v>0.01</v>
      </c>
      <c r="J529" s="41">
        <v>0</v>
      </c>
      <c r="K529" s="41">
        <v>0</v>
      </c>
      <c r="L529" s="41">
        <v>0</v>
      </c>
      <c r="M529" s="46">
        <v>0</v>
      </c>
    </row>
    <row r="530" spans="1:13" x14ac:dyDescent="0.35">
      <c r="A530" s="3">
        <v>1372011</v>
      </c>
      <c r="B530" s="2" t="s">
        <v>373</v>
      </c>
      <c r="C530" s="2" t="s">
        <v>15</v>
      </c>
      <c r="F530" s="33">
        <v>5038856085389</v>
      </c>
      <c r="H530" s="19">
        <v>70</v>
      </c>
      <c r="I530" s="45">
        <v>0.01</v>
      </c>
      <c r="J530" s="41">
        <v>0</v>
      </c>
      <c r="K530" s="41">
        <v>0</v>
      </c>
      <c r="L530" s="41">
        <v>0</v>
      </c>
      <c r="M530" s="46">
        <v>0</v>
      </c>
    </row>
    <row r="531" spans="1:13" x14ac:dyDescent="0.35">
      <c r="A531" s="3">
        <v>1372013</v>
      </c>
      <c r="B531" s="2" t="s">
        <v>374</v>
      </c>
      <c r="C531" s="2" t="s">
        <v>282</v>
      </c>
      <c r="F531" s="33">
        <v>5038856085402</v>
      </c>
      <c r="H531" s="19">
        <v>108</v>
      </c>
      <c r="I531" s="45">
        <v>0.01</v>
      </c>
      <c r="J531" s="41">
        <v>0</v>
      </c>
      <c r="K531" s="41">
        <v>0</v>
      </c>
      <c r="L531" s="41">
        <v>0</v>
      </c>
      <c r="M531" s="46">
        <v>0</v>
      </c>
    </row>
    <row r="532" spans="1:13" x14ac:dyDescent="0.35">
      <c r="A532" s="3">
        <v>1372014</v>
      </c>
      <c r="B532" s="2" t="s">
        <v>374</v>
      </c>
      <c r="C532" s="2" t="s">
        <v>15</v>
      </c>
      <c r="F532" s="33">
        <v>5038856085419</v>
      </c>
      <c r="H532" s="19">
        <v>108</v>
      </c>
      <c r="I532" s="45">
        <v>0.01</v>
      </c>
      <c r="J532" s="41">
        <v>0</v>
      </c>
      <c r="K532" s="41">
        <v>0</v>
      </c>
      <c r="L532" s="41">
        <v>0</v>
      </c>
      <c r="M532" s="46">
        <v>0</v>
      </c>
    </row>
    <row r="533" spans="1:13" x14ac:dyDescent="0.35">
      <c r="A533" s="3">
        <v>1373020</v>
      </c>
      <c r="B533" s="2" t="s">
        <v>375</v>
      </c>
      <c r="C533" s="2" t="s">
        <v>12</v>
      </c>
      <c r="F533" s="33">
        <v>5038856118476</v>
      </c>
      <c r="H533" s="19">
        <v>437</v>
      </c>
      <c r="I533" s="45">
        <v>0.01</v>
      </c>
      <c r="J533" s="41">
        <v>0</v>
      </c>
      <c r="K533" s="41">
        <v>0</v>
      </c>
      <c r="L533" s="41">
        <v>0</v>
      </c>
      <c r="M533" s="46">
        <v>0</v>
      </c>
    </row>
    <row r="534" spans="1:13" x14ac:dyDescent="0.35">
      <c r="A534" s="3">
        <v>1373022</v>
      </c>
      <c r="B534" s="2" t="s">
        <v>375</v>
      </c>
      <c r="C534" s="2" t="s">
        <v>20</v>
      </c>
      <c r="F534" s="33">
        <v>5038856118490</v>
      </c>
      <c r="H534" s="19">
        <v>425</v>
      </c>
      <c r="I534" s="45">
        <v>0.01</v>
      </c>
      <c r="J534" s="41">
        <v>0</v>
      </c>
      <c r="K534" s="41">
        <v>0</v>
      </c>
      <c r="L534" s="41">
        <v>0</v>
      </c>
      <c r="M534" s="46">
        <v>0</v>
      </c>
    </row>
    <row r="535" spans="1:13" x14ac:dyDescent="0.35">
      <c r="A535" s="3">
        <v>1374032</v>
      </c>
      <c r="B535" s="2" t="s">
        <v>376</v>
      </c>
      <c r="C535" s="2" t="s">
        <v>26</v>
      </c>
      <c r="F535" s="33">
        <v>5038856118469</v>
      </c>
      <c r="H535" s="19">
        <v>340</v>
      </c>
      <c r="I535" s="45">
        <v>0.01</v>
      </c>
      <c r="J535" s="41">
        <v>0</v>
      </c>
      <c r="K535" s="41">
        <v>0</v>
      </c>
      <c r="L535" s="41">
        <v>0</v>
      </c>
      <c r="M535" s="46">
        <v>0</v>
      </c>
    </row>
    <row r="536" spans="1:13" x14ac:dyDescent="0.35">
      <c r="A536" s="3">
        <v>1374034</v>
      </c>
      <c r="B536" s="2" t="s">
        <v>377</v>
      </c>
      <c r="C536" s="2" t="s">
        <v>26</v>
      </c>
      <c r="F536" s="33">
        <v>5038856118513</v>
      </c>
      <c r="H536" s="19">
        <v>419</v>
      </c>
      <c r="I536" s="45">
        <v>0</v>
      </c>
      <c r="J536" s="41">
        <v>0.01</v>
      </c>
      <c r="K536" s="41">
        <v>0</v>
      </c>
      <c r="L536" s="41">
        <v>0</v>
      </c>
      <c r="M536" s="46">
        <v>0</v>
      </c>
    </row>
    <row r="537" spans="1:13" x14ac:dyDescent="0.35">
      <c r="A537" s="3">
        <v>1374036</v>
      </c>
      <c r="B537" s="2" t="s">
        <v>378</v>
      </c>
      <c r="C537" s="2" t="s">
        <v>26</v>
      </c>
      <c r="F537" s="33">
        <v>5038856121803</v>
      </c>
      <c r="H537" s="19">
        <v>400</v>
      </c>
      <c r="I537" s="45">
        <v>0.01</v>
      </c>
      <c r="J537" s="41">
        <v>0</v>
      </c>
      <c r="K537" s="41">
        <v>0</v>
      </c>
      <c r="L537" s="41">
        <v>0</v>
      </c>
      <c r="M537" s="46">
        <v>0</v>
      </c>
    </row>
    <row r="538" spans="1:13" x14ac:dyDescent="0.35">
      <c r="A538" s="3">
        <v>1374038</v>
      </c>
      <c r="B538" s="2" t="s">
        <v>379</v>
      </c>
      <c r="C538" s="2" t="s">
        <v>26</v>
      </c>
      <c r="F538" s="33">
        <v>5038856121827</v>
      </c>
      <c r="H538" s="19">
        <v>475</v>
      </c>
      <c r="I538" s="45">
        <v>0</v>
      </c>
      <c r="J538" s="41">
        <v>0.01</v>
      </c>
      <c r="K538" s="41">
        <v>0</v>
      </c>
      <c r="L538" s="41">
        <v>0</v>
      </c>
      <c r="M538" s="46">
        <v>0</v>
      </c>
    </row>
    <row r="539" spans="1:13" x14ac:dyDescent="0.35">
      <c r="A539" s="3">
        <v>1374039</v>
      </c>
      <c r="B539" s="2" t="s">
        <v>376</v>
      </c>
      <c r="C539" s="2" t="s">
        <v>20</v>
      </c>
      <c r="F539" s="33">
        <v>5038856123944</v>
      </c>
      <c r="H539" s="19">
        <v>347</v>
      </c>
      <c r="I539" s="45">
        <v>0.1</v>
      </c>
      <c r="J539" s="41">
        <v>0</v>
      </c>
      <c r="K539" s="41">
        <v>0</v>
      </c>
      <c r="L539" s="41">
        <v>0</v>
      </c>
      <c r="M539" s="46">
        <v>0</v>
      </c>
    </row>
    <row r="540" spans="1:13" x14ac:dyDescent="0.35">
      <c r="A540" s="3">
        <v>1374040</v>
      </c>
      <c r="B540" s="2" t="s">
        <v>377</v>
      </c>
      <c r="C540" s="2" t="s">
        <v>20</v>
      </c>
      <c r="F540" s="33">
        <v>5038856123951</v>
      </c>
      <c r="H540" s="19">
        <v>418</v>
      </c>
      <c r="I540" s="45">
        <v>0</v>
      </c>
      <c r="J540" s="41">
        <v>0.1</v>
      </c>
      <c r="K540" s="41">
        <v>0</v>
      </c>
      <c r="L540" s="41">
        <v>0</v>
      </c>
      <c r="M540" s="46">
        <v>0</v>
      </c>
    </row>
    <row r="541" spans="1:13" x14ac:dyDescent="0.35">
      <c r="A541" s="3">
        <v>1374041</v>
      </c>
      <c r="B541" s="2" t="s">
        <v>378</v>
      </c>
      <c r="C541" s="2" t="s">
        <v>20</v>
      </c>
      <c r="F541" s="33">
        <v>5038856123968</v>
      </c>
      <c r="H541" s="19">
        <v>404</v>
      </c>
      <c r="I541" s="45">
        <v>0.1</v>
      </c>
      <c r="J541" s="41">
        <v>0</v>
      </c>
      <c r="K541" s="41">
        <v>0</v>
      </c>
      <c r="L541" s="41">
        <v>0</v>
      </c>
      <c r="M541" s="46">
        <v>0</v>
      </c>
    </row>
    <row r="542" spans="1:13" x14ac:dyDescent="0.35">
      <c r="A542" s="3">
        <v>1374042</v>
      </c>
      <c r="B542" s="2" t="s">
        <v>379</v>
      </c>
      <c r="C542" s="2" t="s">
        <v>20</v>
      </c>
      <c r="F542" s="33">
        <v>5038856123975</v>
      </c>
      <c r="H542" s="19">
        <v>478</v>
      </c>
      <c r="I542" s="45">
        <v>0</v>
      </c>
      <c r="J542" s="41">
        <v>0.1</v>
      </c>
      <c r="K542" s="41">
        <v>0</v>
      </c>
      <c r="L542" s="41">
        <v>0</v>
      </c>
      <c r="M542" s="46">
        <v>0</v>
      </c>
    </row>
    <row r="543" spans="1:13" x14ac:dyDescent="0.35">
      <c r="A543" s="3">
        <v>1375009</v>
      </c>
      <c r="B543" s="2" t="s">
        <v>380</v>
      </c>
      <c r="C543" s="2" t="s">
        <v>302</v>
      </c>
      <c r="F543" s="33">
        <v>5038856118940</v>
      </c>
      <c r="H543" s="19">
        <v>226</v>
      </c>
      <c r="I543" s="45">
        <v>0.01</v>
      </c>
      <c r="J543" s="41">
        <v>0</v>
      </c>
      <c r="K543" s="41">
        <v>0</v>
      </c>
      <c r="L543" s="41">
        <v>0</v>
      </c>
      <c r="M543" s="46">
        <v>0</v>
      </c>
    </row>
    <row r="544" spans="1:13" x14ac:dyDescent="0.35">
      <c r="A544" s="3">
        <v>1375010</v>
      </c>
      <c r="B544" s="2" t="s">
        <v>381</v>
      </c>
      <c r="C544" s="2" t="s">
        <v>302</v>
      </c>
      <c r="F544" s="33">
        <v>5038856118957</v>
      </c>
      <c r="H544" s="19">
        <v>341</v>
      </c>
      <c r="I544" s="45">
        <v>0.01</v>
      </c>
      <c r="J544" s="41">
        <v>0</v>
      </c>
      <c r="K544" s="41">
        <v>0</v>
      </c>
      <c r="L544" s="41">
        <v>0</v>
      </c>
      <c r="M544" s="46">
        <v>0</v>
      </c>
    </row>
    <row r="545" spans="1:13" x14ac:dyDescent="0.35">
      <c r="A545" s="3">
        <v>1375011</v>
      </c>
      <c r="B545" s="2" t="s">
        <v>382</v>
      </c>
      <c r="C545" s="2" t="s">
        <v>302</v>
      </c>
      <c r="F545" s="33">
        <v>5038856118964</v>
      </c>
      <c r="H545" s="19">
        <v>216</v>
      </c>
      <c r="I545" s="45">
        <v>0.01</v>
      </c>
      <c r="J545" s="41">
        <v>0</v>
      </c>
      <c r="K545" s="41">
        <v>0</v>
      </c>
      <c r="L545" s="41">
        <v>0</v>
      </c>
      <c r="M545" s="46">
        <v>0</v>
      </c>
    </row>
    <row r="546" spans="1:13" x14ac:dyDescent="0.35">
      <c r="A546" s="3">
        <v>1375012</v>
      </c>
      <c r="B546" s="2" t="s">
        <v>383</v>
      </c>
      <c r="C546" s="2" t="s">
        <v>302</v>
      </c>
      <c r="F546" s="33">
        <v>5038856118971</v>
      </c>
      <c r="H546" s="19">
        <v>334</v>
      </c>
      <c r="I546" s="45">
        <v>0.01</v>
      </c>
      <c r="J546" s="41">
        <v>0</v>
      </c>
      <c r="K546" s="41">
        <v>0</v>
      </c>
      <c r="L546" s="41">
        <v>0</v>
      </c>
      <c r="M546" s="46">
        <v>0</v>
      </c>
    </row>
    <row r="547" spans="1:13" x14ac:dyDescent="0.35">
      <c r="A547" s="3">
        <v>1375013</v>
      </c>
      <c r="B547" s="2" t="s">
        <v>384</v>
      </c>
      <c r="C547" s="2" t="s">
        <v>302</v>
      </c>
      <c r="F547" s="33">
        <v>5038856118988</v>
      </c>
      <c r="H547" s="19">
        <v>334</v>
      </c>
      <c r="I547" s="45">
        <v>0.01</v>
      </c>
      <c r="J547" s="41">
        <v>0</v>
      </c>
      <c r="K547" s="41">
        <v>0</v>
      </c>
      <c r="L547" s="41">
        <v>0</v>
      </c>
      <c r="M547" s="46">
        <v>0</v>
      </c>
    </row>
    <row r="548" spans="1:13" x14ac:dyDescent="0.35">
      <c r="A548" s="3">
        <v>1376005</v>
      </c>
      <c r="B548" s="2" t="s">
        <v>385</v>
      </c>
      <c r="C548" s="2" t="s">
        <v>386</v>
      </c>
      <c r="F548" s="33">
        <v>5038856118995</v>
      </c>
      <c r="H548" s="19">
        <v>216</v>
      </c>
      <c r="I548" s="45">
        <v>0.01</v>
      </c>
      <c r="J548" s="41">
        <v>0</v>
      </c>
      <c r="K548" s="41">
        <v>0</v>
      </c>
      <c r="L548" s="41">
        <v>0</v>
      </c>
      <c r="M548" s="46">
        <v>0</v>
      </c>
    </row>
    <row r="549" spans="1:13" x14ac:dyDescent="0.35">
      <c r="A549" s="3">
        <v>1376006</v>
      </c>
      <c r="B549" s="2" t="s">
        <v>387</v>
      </c>
      <c r="C549" s="2" t="s">
        <v>386</v>
      </c>
      <c r="F549" s="33">
        <v>5038856119008</v>
      </c>
      <c r="H549" s="19">
        <v>216</v>
      </c>
      <c r="I549" s="45">
        <v>0.01</v>
      </c>
      <c r="J549" s="41">
        <v>0</v>
      </c>
      <c r="K549" s="41">
        <v>0</v>
      </c>
      <c r="L549" s="41">
        <v>0</v>
      </c>
      <c r="M549" s="46">
        <v>0</v>
      </c>
    </row>
    <row r="550" spans="1:13" x14ac:dyDescent="0.35">
      <c r="A550" s="3">
        <v>1378004</v>
      </c>
      <c r="B550" s="2" t="s">
        <v>388</v>
      </c>
      <c r="C550" s="2" t="s">
        <v>18</v>
      </c>
      <c r="F550" s="33">
        <v>5038856116205</v>
      </c>
      <c r="H550" s="19">
        <v>304</v>
      </c>
      <c r="I550" s="45">
        <v>0.01</v>
      </c>
      <c r="J550" s="41">
        <v>0</v>
      </c>
      <c r="K550" s="41">
        <v>0</v>
      </c>
      <c r="L550" s="41">
        <v>0</v>
      </c>
      <c r="M550" s="46">
        <v>0</v>
      </c>
    </row>
    <row r="551" spans="1:13" x14ac:dyDescent="0.35">
      <c r="A551" s="3">
        <v>1378005</v>
      </c>
      <c r="B551" s="2" t="s">
        <v>389</v>
      </c>
      <c r="C551" s="2" t="s">
        <v>18</v>
      </c>
      <c r="F551" s="33">
        <v>5038856116533</v>
      </c>
      <c r="H551" s="19">
        <v>227</v>
      </c>
      <c r="I551" s="45">
        <v>0.01</v>
      </c>
      <c r="J551" s="41">
        <v>0</v>
      </c>
      <c r="K551" s="41">
        <v>0</v>
      </c>
      <c r="L551" s="41">
        <v>0</v>
      </c>
      <c r="M551" s="46">
        <v>0</v>
      </c>
    </row>
    <row r="552" spans="1:13" x14ac:dyDescent="0.35">
      <c r="A552" s="3">
        <v>1380013</v>
      </c>
      <c r="B552" s="2" t="s">
        <v>393</v>
      </c>
      <c r="C552" s="2" t="s">
        <v>12</v>
      </c>
      <c r="F552" s="33">
        <v>5038856085563</v>
      </c>
      <c r="H552" s="19">
        <v>569</v>
      </c>
      <c r="I552" s="45">
        <v>0.01</v>
      </c>
      <c r="J552" s="41">
        <v>0</v>
      </c>
      <c r="K552" s="41">
        <v>0</v>
      </c>
      <c r="L552" s="41">
        <v>0</v>
      </c>
      <c r="M552" s="46">
        <v>0</v>
      </c>
    </row>
    <row r="553" spans="1:13" x14ac:dyDescent="0.35">
      <c r="A553" s="3">
        <v>1380014</v>
      </c>
      <c r="B553" s="2" t="s">
        <v>393</v>
      </c>
      <c r="C553" s="2" t="s">
        <v>26</v>
      </c>
      <c r="F553" s="33">
        <v>5038856085440</v>
      </c>
      <c r="H553" s="20">
        <v>569</v>
      </c>
      <c r="I553" s="45">
        <v>0.01</v>
      </c>
      <c r="J553" s="41">
        <v>0</v>
      </c>
      <c r="K553" s="41">
        <v>0</v>
      </c>
      <c r="L553" s="41">
        <v>0</v>
      </c>
      <c r="M553" s="46">
        <v>0</v>
      </c>
    </row>
    <row r="554" spans="1:13" x14ac:dyDescent="0.35">
      <c r="A554" s="3">
        <v>1380024</v>
      </c>
      <c r="B554" s="2" t="s">
        <v>394</v>
      </c>
      <c r="C554" s="2" t="s">
        <v>12</v>
      </c>
      <c r="F554" s="33">
        <v>5038856111156</v>
      </c>
      <c r="H554" s="19">
        <v>503</v>
      </c>
      <c r="I554" s="45">
        <v>0.01</v>
      </c>
      <c r="J554" s="41">
        <v>0</v>
      </c>
      <c r="K554" s="41">
        <v>0</v>
      </c>
      <c r="L554" s="41">
        <v>0</v>
      </c>
      <c r="M554" s="46">
        <v>0</v>
      </c>
    </row>
    <row r="555" spans="1:13" x14ac:dyDescent="0.35">
      <c r="A555" s="3">
        <v>1380025</v>
      </c>
      <c r="B555" s="2" t="s">
        <v>394</v>
      </c>
      <c r="C555" s="2" t="s">
        <v>26</v>
      </c>
      <c r="F555" s="33">
        <v>5038856111163</v>
      </c>
      <c r="H555" s="19">
        <v>503</v>
      </c>
      <c r="I555" s="45">
        <v>0.01</v>
      </c>
      <c r="J555" s="41">
        <v>0</v>
      </c>
      <c r="K555" s="41">
        <v>0</v>
      </c>
      <c r="L555" s="41">
        <v>0</v>
      </c>
      <c r="M555" s="46">
        <v>0</v>
      </c>
    </row>
    <row r="556" spans="1:13" x14ac:dyDescent="0.35">
      <c r="A556" s="3">
        <v>1380026</v>
      </c>
      <c r="B556" s="2" t="s">
        <v>394</v>
      </c>
      <c r="C556" s="2" t="s">
        <v>28</v>
      </c>
      <c r="F556" s="33">
        <v>5038856111170</v>
      </c>
      <c r="H556" s="19">
        <v>503</v>
      </c>
      <c r="I556" s="45">
        <v>0.01</v>
      </c>
      <c r="J556" s="41">
        <v>0</v>
      </c>
      <c r="K556" s="41">
        <v>0</v>
      </c>
      <c r="L556" s="41">
        <v>0</v>
      </c>
      <c r="M556" s="46">
        <v>0</v>
      </c>
    </row>
    <row r="557" spans="1:13" x14ac:dyDescent="0.35">
      <c r="A557" s="3">
        <v>1380029</v>
      </c>
      <c r="B557" s="2" t="s">
        <v>395</v>
      </c>
      <c r="C557" s="2" t="s">
        <v>12</v>
      </c>
      <c r="F557" s="33">
        <v>5038856111200</v>
      </c>
      <c r="H557" s="19">
        <v>688</v>
      </c>
      <c r="I557" s="45">
        <v>0.01</v>
      </c>
      <c r="J557" s="41">
        <v>0</v>
      </c>
      <c r="K557" s="41">
        <v>0</v>
      </c>
      <c r="L557" s="41">
        <v>0</v>
      </c>
      <c r="M557" s="46">
        <v>0</v>
      </c>
    </row>
    <row r="558" spans="1:13" x14ac:dyDescent="0.35">
      <c r="A558" s="3">
        <v>1380030</v>
      </c>
      <c r="B558" s="2" t="s">
        <v>395</v>
      </c>
      <c r="C558" s="2" t="s">
        <v>26</v>
      </c>
      <c r="F558" s="33">
        <v>5038856111217</v>
      </c>
      <c r="H558" s="19">
        <v>688</v>
      </c>
      <c r="I558" s="45">
        <v>0.01</v>
      </c>
      <c r="J558" s="41">
        <v>0</v>
      </c>
      <c r="K558" s="41">
        <v>0</v>
      </c>
      <c r="L558" s="41">
        <v>0</v>
      </c>
      <c r="M558" s="46">
        <v>0</v>
      </c>
    </row>
    <row r="559" spans="1:13" x14ac:dyDescent="0.35">
      <c r="A559" s="3">
        <v>1380031</v>
      </c>
      <c r="B559" s="2" t="s">
        <v>395</v>
      </c>
      <c r="C559" s="2" t="s">
        <v>28</v>
      </c>
      <c r="F559" s="33">
        <v>5038856111224</v>
      </c>
      <c r="H559" s="19">
        <v>688</v>
      </c>
      <c r="I559" s="45">
        <v>0.01</v>
      </c>
      <c r="J559" s="41">
        <v>0</v>
      </c>
      <c r="K559" s="41">
        <v>0</v>
      </c>
      <c r="L559" s="41">
        <v>0</v>
      </c>
      <c r="M559" s="46">
        <v>0</v>
      </c>
    </row>
    <row r="560" spans="1:13" x14ac:dyDescent="0.35">
      <c r="A560" s="3">
        <v>1380040</v>
      </c>
      <c r="B560" s="2" t="s">
        <v>393</v>
      </c>
      <c r="C560" s="2" t="s">
        <v>28</v>
      </c>
      <c r="F560" s="33">
        <v>5038856117097</v>
      </c>
      <c r="H560" s="19">
        <v>569</v>
      </c>
      <c r="I560" s="45">
        <v>0.01</v>
      </c>
      <c r="J560" s="41">
        <v>0</v>
      </c>
      <c r="K560" s="41">
        <v>0</v>
      </c>
      <c r="L560" s="41">
        <v>0</v>
      </c>
      <c r="M560" s="46">
        <v>0</v>
      </c>
    </row>
    <row r="561" spans="1:13" x14ac:dyDescent="0.35">
      <c r="A561" s="3">
        <v>1380082</v>
      </c>
      <c r="B561" s="2" t="s">
        <v>392</v>
      </c>
      <c r="C561" s="2" t="s">
        <v>26</v>
      </c>
      <c r="F561" s="33">
        <v>5038856123104</v>
      </c>
      <c r="H561" s="19">
        <v>762</v>
      </c>
      <c r="I561" s="45">
        <v>0</v>
      </c>
      <c r="J561" s="41">
        <v>0.01</v>
      </c>
      <c r="K561" s="41">
        <v>0</v>
      </c>
      <c r="L561" s="41">
        <v>0</v>
      </c>
      <c r="M561" s="46">
        <v>0</v>
      </c>
    </row>
    <row r="562" spans="1:13" x14ac:dyDescent="0.35">
      <c r="A562" s="3">
        <v>1380083</v>
      </c>
      <c r="B562" s="2" t="s">
        <v>392</v>
      </c>
      <c r="C562" s="2" t="s">
        <v>28</v>
      </c>
      <c r="F562" s="33">
        <v>5038856123111</v>
      </c>
      <c r="H562" s="19">
        <v>762</v>
      </c>
      <c r="I562" s="45">
        <v>0</v>
      </c>
      <c r="J562" s="41">
        <v>0.01</v>
      </c>
      <c r="K562" s="41">
        <v>0</v>
      </c>
      <c r="L562" s="41">
        <v>0</v>
      </c>
      <c r="M562" s="46">
        <v>0</v>
      </c>
    </row>
    <row r="563" spans="1:13" x14ac:dyDescent="0.35">
      <c r="A563" s="3">
        <v>1380084</v>
      </c>
      <c r="B563" s="2" t="s">
        <v>392</v>
      </c>
      <c r="C563" s="2" t="s">
        <v>12</v>
      </c>
      <c r="F563" s="33">
        <v>5038856123128</v>
      </c>
      <c r="H563" s="19">
        <v>762</v>
      </c>
      <c r="I563" s="45">
        <v>0</v>
      </c>
      <c r="J563" s="41">
        <v>0.01</v>
      </c>
      <c r="K563" s="41">
        <v>0</v>
      </c>
      <c r="L563" s="41">
        <v>0</v>
      </c>
      <c r="M563" s="46">
        <v>0</v>
      </c>
    </row>
    <row r="564" spans="1:13" x14ac:dyDescent="0.35">
      <c r="A564" s="3">
        <v>1384003</v>
      </c>
      <c r="B564" s="2" t="s">
        <v>398</v>
      </c>
      <c r="C564" s="2" t="s">
        <v>15</v>
      </c>
      <c r="F564" s="33">
        <v>5038856079456</v>
      </c>
      <c r="H564" s="19">
        <v>230</v>
      </c>
      <c r="I564" s="45">
        <v>0.01</v>
      </c>
      <c r="J564" s="41">
        <v>0</v>
      </c>
      <c r="K564" s="41">
        <v>0</v>
      </c>
      <c r="L564" s="41">
        <v>0</v>
      </c>
      <c r="M564" s="46">
        <v>0</v>
      </c>
    </row>
    <row r="565" spans="1:13" x14ac:dyDescent="0.35">
      <c r="A565" s="3">
        <v>1384004</v>
      </c>
      <c r="B565" s="2" t="s">
        <v>399</v>
      </c>
      <c r="C565" s="2" t="s">
        <v>15</v>
      </c>
      <c r="F565" s="33">
        <v>5038856079463</v>
      </c>
      <c r="H565" s="19">
        <v>366</v>
      </c>
      <c r="I565" s="45">
        <v>0.01</v>
      </c>
      <c r="J565" s="41">
        <v>0</v>
      </c>
      <c r="K565" s="41">
        <v>0</v>
      </c>
      <c r="L565" s="41">
        <v>0</v>
      </c>
      <c r="M565" s="46">
        <v>0</v>
      </c>
    </row>
    <row r="566" spans="1:13" x14ac:dyDescent="0.35">
      <c r="A566" s="3">
        <v>1384005</v>
      </c>
      <c r="B566" s="2" t="s">
        <v>400</v>
      </c>
      <c r="C566" s="2" t="s">
        <v>15</v>
      </c>
      <c r="F566" s="33">
        <v>5038856079920</v>
      </c>
      <c r="H566" s="19">
        <v>437</v>
      </c>
      <c r="I566" s="45">
        <v>0.01</v>
      </c>
      <c r="J566" s="41">
        <v>0</v>
      </c>
      <c r="K566" s="41">
        <v>0</v>
      </c>
      <c r="L566" s="41">
        <v>0</v>
      </c>
      <c r="M566" s="46">
        <v>0</v>
      </c>
    </row>
    <row r="567" spans="1:13" x14ac:dyDescent="0.35">
      <c r="A567" s="3">
        <v>1384019</v>
      </c>
      <c r="B567" s="2" t="s">
        <v>401</v>
      </c>
      <c r="C567" s="2" t="s">
        <v>281</v>
      </c>
      <c r="F567" s="33">
        <v>5038856081862</v>
      </c>
      <c r="H567" s="19">
        <v>276</v>
      </c>
      <c r="I567" s="45">
        <v>0.01</v>
      </c>
      <c r="J567" s="41">
        <v>0</v>
      </c>
      <c r="K567" s="41">
        <v>0</v>
      </c>
      <c r="L567" s="41">
        <v>0</v>
      </c>
      <c r="M567" s="46">
        <v>0</v>
      </c>
    </row>
    <row r="568" spans="1:13" x14ac:dyDescent="0.35">
      <c r="A568" s="3">
        <v>1384020</v>
      </c>
      <c r="B568" s="2" t="s">
        <v>399</v>
      </c>
      <c r="C568" s="2" t="s">
        <v>281</v>
      </c>
      <c r="F568" s="33">
        <v>5038856081879</v>
      </c>
      <c r="H568" s="19">
        <v>356</v>
      </c>
      <c r="I568" s="45">
        <v>0.01</v>
      </c>
      <c r="J568" s="41">
        <v>0</v>
      </c>
      <c r="K568" s="41">
        <v>0</v>
      </c>
      <c r="L568" s="41">
        <v>0</v>
      </c>
      <c r="M568" s="46">
        <v>0</v>
      </c>
    </row>
    <row r="569" spans="1:13" x14ac:dyDescent="0.35">
      <c r="A569" s="3">
        <v>1386001</v>
      </c>
      <c r="B569" s="2" t="s">
        <v>403</v>
      </c>
      <c r="C569" s="2" t="s">
        <v>18</v>
      </c>
      <c r="F569" s="33">
        <v>5038856083019</v>
      </c>
      <c r="H569" s="19">
        <v>250</v>
      </c>
      <c r="I569" s="45">
        <v>0.01</v>
      </c>
      <c r="J569" s="41">
        <v>0</v>
      </c>
      <c r="K569" s="41">
        <v>0</v>
      </c>
      <c r="L569" s="41">
        <v>0</v>
      </c>
      <c r="M569" s="46">
        <v>0</v>
      </c>
    </row>
    <row r="570" spans="1:13" x14ac:dyDescent="0.35">
      <c r="A570" s="3">
        <v>1388001</v>
      </c>
      <c r="B570" s="2" t="s">
        <v>405</v>
      </c>
      <c r="C570" s="2" t="s">
        <v>12</v>
      </c>
      <c r="F570" s="33">
        <v>5038856079784</v>
      </c>
      <c r="H570" s="19">
        <v>276</v>
      </c>
      <c r="I570" s="45">
        <v>0.01</v>
      </c>
      <c r="J570" s="41">
        <v>0</v>
      </c>
      <c r="K570" s="41">
        <v>0</v>
      </c>
      <c r="L570" s="41">
        <v>0</v>
      </c>
      <c r="M570" s="46">
        <v>0</v>
      </c>
    </row>
    <row r="571" spans="1:13" x14ac:dyDescent="0.35">
      <c r="A571" s="3">
        <v>1388003</v>
      </c>
      <c r="B571" s="2" t="s">
        <v>405</v>
      </c>
      <c r="C571" s="2" t="s">
        <v>26</v>
      </c>
      <c r="F571" s="33">
        <v>5038856082951</v>
      </c>
      <c r="H571" s="19">
        <v>276</v>
      </c>
      <c r="I571" s="45">
        <v>0.01</v>
      </c>
      <c r="J571" s="41">
        <v>0</v>
      </c>
      <c r="K571" s="41">
        <v>0</v>
      </c>
      <c r="L571" s="41">
        <v>0</v>
      </c>
      <c r="M571" s="46">
        <v>0</v>
      </c>
    </row>
    <row r="572" spans="1:13" x14ac:dyDescent="0.35">
      <c r="A572" s="3">
        <v>1391001</v>
      </c>
      <c r="B572" s="2" t="s">
        <v>406</v>
      </c>
      <c r="C572" s="2" t="s">
        <v>36</v>
      </c>
      <c r="F572" s="33">
        <v>5038856080193</v>
      </c>
      <c r="H572" s="19">
        <v>170</v>
      </c>
      <c r="I572" s="45">
        <v>0.01</v>
      </c>
      <c r="J572" s="41">
        <v>0</v>
      </c>
      <c r="K572" s="41">
        <v>0</v>
      </c>
      <c r="L572" s="41">
        <v>0</v>
      </c>
      <c r="M572" s="46">
        <v>0</v>
      </c>
    </row>
    <row r="573" spans="1:13" x14ac:dyDescent="0.35">
      <c r="A573" s="3">
        <v>1391002</v>
      </c>
      <c r="B573" s="2" t="s">
        <v>406</v>
      </c>
      <c r="C573" s="2" t="s">
        <v>15</v>
      </c>
      <c r="F573" s="33">
        <v>5038856080209</v>
      </c>
      <c r="H573" s="19">
        <v>170</v>
      </c>
      <c r="I573" s="45">
        <v>0.01</v>
      </c>
      <c r="J573" s="41">
        <v>0</v>
      </c>
      <c r="K573" s="41">
        <v>0</v>
      </c>
      <c r="L573" s="41">
        <v>0</v>
      </c>
      <c r="M573" s="46">
        <v>0</v>
      </c>
    </row>
    <row r="574" spans="1:13" x14ac:dyDescent="0.35">
      <c r="A574" s="3">
        <v>1391003</v>
      </c>
      <c r="B574" s="2" t="s">
        <v>407</v>
      </c>
      <c r="C574" s="2" t="s">
        <v>36</v>
      </c>
      <c r="F574" s="33">
        <v>5038856080216</v>
      </c>
      <c r="H574" s="19">
        <v>276</v>
      </c>
      <c r="I574" s="45">
        <v>0.01</v>
      </c>
      <c r="J574" s="41">
        <v>0</v>
      </c>
      <c r="K574" s="41">
        <v>0</v>
      </c>
      <c r="L574" s="41">
        <v>0</v>
      </c>
      <c r="M574" s="46">
        <v>0</v>
      </c>
    </row>
    <row r="575" spans="1:13" x14ac:dyDescent="0.35">
      <c r="A575" s="3">
        <v>1391004</v>
      </c>
      <c r="B575" s="2" t="s">
        <v>407</v>
      </c>
      <c r="C575" s="2" t="s">
        <v>15</v>
      </c>
      <c r="F575" s="33">
        <v>5038856080223</v>
      </c>
      <c r="H575" s="19">
        <v>276</v>
      </c>
      <c r="I575" s="45">
        <v>0.01</v>
      </c>
      <c r="J575" s="41">
        <v>0</v>
      </c>
      <c r="K575" s="41">
        <v>0</v>
      </c>
      <c r="L575" s="41">
        <v>0</v>
      </c>
      <c r="M575" s="46">
        <v>0</v>
      </c>
    </row>
    <row r="576" spans="1:13" x14ac:dyDescent="0.35">
      <c r="A576" s="3">
        <v>1392017</v>
      </c>
      <c r="B576" s="2" t="s">
        <v>417</v>
      </c>
      <c r="C576" s="2" t="s">
        <v>27</v>
      </c>
      <c r="F576" s="33">
        <v>5038856057874</v>
      </c>
      <c r="H576" s="19">
        <v>162</v>
      </c>
      <c r="I576" s="45">
        <v>0.01</v>
      </c>
      <c r="J576" s="41">
        <v>0</v>
      </c>
      <c r="K576" s="41">
        <v>0</v>
      </c>
      <c r="L576" s="41">
        <v>0</v>
      </c>
      <c r="M576" s="46">
        <v>0</v>
      </c>
    </row>
    <row r="577" spans="1:13" x14ac:dyDescent="0.35">
      <c r="A577" s="3">
        <v>1392019</v>
      </c>
      <c r="B577" s="2" t="s">
        <v>416</v>
      </c>
      <c r="C577" s="2" t="s">
        <v>27</v>
      </c>
      <c r="F577" s="33">
        <v>5038856057898</v>
      </c>
      <c r="H577" s="19">
        <v>181</v>
      </c>
      <c r="I577" s="45">
        <v>0.01</v>
      </c>
      <c r="J577" s="41">
        <v>0</v>
      </c>
      <c r="K577" s="41">
        <v>0</v>
      </c>
      <c r="L577" s="41">
        <v>0</v>
      </c>
      <c r="M577" s="46">
        <v>0</v>
      </c>
    </row>
    <row r="578" spans="1:13" x14ac:dyDescent="0.35">
      <c r="A578" s="3">
        <v>1393001</v>
      </c>
      <c r="B578" s="2" t="s">
        <v>420</v>
      </c>
      <c r="C578" s="2" t="s">
        <v>27</v>
      </c>
      <c r="F578" s="33">
        <v>5038856061529</v>
      </c>
      <c r="H578" s="19">
        <v>132</v>
      </c>
      <c r="I578" s="45">
        <v>0.01</v>
      </c>
      <c r="J578" s="41">
        <v>0</v>
      </c>
      <c r="K578" s="41">
        <v>0</v>
      </c>
      <c r="L578" s="41">
        <v>0</v>
      </c>
      <c r="M578" s="46">
        <v>0</v>
      </c>
    </row>
    <row r="579" spans="1:13" x14ac:dyDescent="0.35">
      <c r="A579" s="3">
        <v>1393002</v>
      </c>
      <c r="B579" s="2" t="s">
        <v>421</v>
      </c>
      <c r="C579" s="2" t="s">
        <v>27</v>
      </c>
      <c r="F579" s="33">
        <v>5038856061536</v>
      </c>
      <c r="H579" s="19">
        <v>361</v>
      </c>
      <c r="I579" s="45">
        <v>0.01</v>
      </c>
      <c r="J579" s="41">
        <v>0</v>
      </c>
      <c r="K579" s="41">
        <v>0</v>
      </c>
      <c r="L579" s="41">
        <v>0</v>
      </c>
      <c r="M579" s="46">
        <v>0</v>
      </c>
    </row>
    <row r="580" spans="1:13" x14ac:dyDescent="0.35">
      <c r="A580" s="3">
        <v>1393007</v>
      </c>
      <c r="B580" s="2" t="s">
        <v>422</v>
      </c>
      <c r="C580" s="2" t="s">
        <v>27</v>
      </c>
      <c r="F580" s="33">
        <v>5038856061727</v>
      </c>
      <c r="H580" s="19">
        <v>132</v>
      </c>
      <c r="I580" s="45">
        <v>0.01</v>
      </c>
      <c r="J580" s="41">
        <v>0</v>
      </c>
      <c r="K580" s="41">
        <v>0</v>
      </c>
      <c r="L580" s="41">
        <v>0</v>
      </c>
      <c r="M580" s="46">
        <v>0</v>
      </c>
    </row>
    <row r="581" spans="1:13" x14ac:dyDescent="0.35">
      <c r="A581" s="3">
        <v>1394001</v>
      </c>
      <c r="B581" s="2" t="s">
        <v>423</v>
      </c>
      <c r="C581" s="2" t="s">
        <v>25</v>
      </c>
      <c r="F581" s="33">
        <v>5038856084047</v>
      </c>
      <c r="H581" s="19">
        <v>211</v>
      </c>
      <c r="I581" s="45">
        <v>0.01</v>
      </c>
      <c r="J581" s="41">
        <v>0</v>
      </c>
      <c r="K581" s="41">
        <v>0</v>
      </c>
      <c r="L581" s="41">
        <v>0</v>
      </c>
      <c r="M581" s="46">
        <v>0</v>
      </c>
    </row>
    <row r="582" spans="1:13" x14ac:dyDescent="0.35">
      <c r="A582" s="3">
        <v>1394002</v>
      </c>
      <c r="B582" s="2" t="s">
        <v>423</v>
      </c>
      <c r="C582" s="2" t="s">
        <v>26</v>
      </c>
      <c r="F582" s="33">
        <v>5038856084054</v>
      </c>
      <c r="H582" s="19">
        <v>211</v>
      </c>
      <c r="I582" s="45">
        <v>0.01</v>
      </c>
      <c r="J582" s="41">
        <v>0</v>
      </c>
      <c r="K582" s="41">
        <v>0</v>
      </c>
      <c r="L582" s="41">
        <v>0</v>
      </c>
      <c r="M582" s="46">
        <v>0</v>
      </c>
    </row>
    <row r="583" spans="1:13" x14ac:dyDescent="0.35">
      <c r="A583" s="3">
        <v>1394003</v>
      </c>
      <c r="B583" s="2" t="s">
        <v>424</v>
      </c>
      <c r="C583" s="2" t="s">
        <v>25</v>
      </c>
      <c r="F583" s="33">
        <v>5038856084061</v>
      </c>
      <c r="H583" s="19">
        <v>188</v>
      </c>
      <c r="I583" s="45">
        <v>0.01</v>
      </c>
      <c r="J583" s="41">
        <v>0</v>
      </c>
      <c r="K583" s="41">
        <v>0</v>
      </c>
      <c r="L583" s="41">
        <v>0</v>
      </c>
      <c r="M583" s="46">
        <v>0</v>
      </c>
    </row>
    <row r="584" spans="1:13" x14ac:dyDescent="0.35">
      <c r="A584" s="3">
        <v>1394004</v>
      </c>
      <c r="B584" s="2" t="s">
        <v>424</v>
      </c>
      <c r="C584" s="2" t="s">
        <v>26</v>
      </c>
      <c r="F584" s="33">
        <v>5038856084078</v>
      </c>
      <c r="H584" s="19">
        <v>188</v>
      </c>
      <c r="I584" s="45">
        <v>0.01</v>
      </c>
      <c r="J584" s="41">
        <v>0</v>
      </c>
      <c r="K584" s="41">
        <v>0</v>
      </c>
      <c r="L584" s="41">
        <v>0</v>
      </c>
      <c r="M584" s="46">
        <v>0</v>
      </c>
    </row>
    <row r="585" spans="1:13" x14ac:dyDescent="0.35">
      <c r="A585" s="3">
        <v>1394008</v>
      </c>
      <c r="B585" s="2" t="s">
        <v>424</v>
      </c>
      <c r="C585" s="2" t="s">
        <v>20</v>
      </c>
      <c r="D585" s="2" t="s">
        <v>848</v>
      </c>
      <c r="F585" s="33">
        <v>5038856104899</v>
      </c>
      <c r="H585" s="19">
        <v>188</v>
      </c>
      <c r="I585" s="45">
        <v>0.01</v>
      </c>
      <c r="J585" s="41">
        <v>0</v>
      </c>
      <c r="K585" s="41">
        <v>0</v>
      </c>
      <c r="L585" s="41">
        <v>0</v>
      </c>
      <c r="M585" s="46">
        <v>0</v>
      </c>
    </row>
    <row r="586" spans="1:13" x14ac:dyDescent="0.35">
      <c r="A586" s="3">
        <v>1394009</v>
      </c>
      <c r="B586" s="2" t="s">
        <v>425</v>
      </c>
      <c r="C586" s="2" t="s">
        <v>25</v>
      </c>
      <c r="F586" s="33">
        <v>5038856107432</v>
      </c>
      <c r="H586" s="19">
        <v>346</v>
      </c>
      <c r="I586" s="45">
        <v>0</v>
      </c>
      <c r="J586" s="41">
        <v>0.01</v>
      </c>
      <c r="K586" s="41">
        <v>0</v>
      </c>
      <c r="L586" s="41">
        <v>0</v>
      </c>
      <c r="M586" s="46">
        <v>0</v>
      </c>
    </row>
    <row r="587" spans="1:13" x14ac:dyDescent="0.35">
      <c r="A587" s="3">
        <v>1394010</v>
      </c>
      <c r="B587" s="2" t="s">
        <v>425</v>
      </c>
      <c r="C587" s="2" t="s">
        <v>26</v>
      </c>
      <c r="F587" s="33">
        <v>5038856107449</v>
      </c>
      <c r="H587" s="19">
        <v>346</v>
      </c>
      <c r="I587" s="45">
        <v>0</v>
      </c>
      <c r="J587" s="41">
        <v>0.01</v>
      </c>
      <c r="K587" s="41">
        <v>0</v>
      </c>
      <c r="L587" s="41">
        <v>0</v>
      </c>
      <c r="M587" s="46">
        <v>0</v>
      </c>
    </row>
    <row r="588" spans="1:13" x14ac:dyDescent="0.35">
      <c r="A588" s="3">
        <v>1394011</v>
      </c>
      <c r="B588" s="2" t="s">
        <v>426</v>
      </c>
      <c r="C588" s="2" t="s">
        <v>25</v>
      </c>
      <c r="F588" s="33">
        <v>5038856107456</v>
      </c>
      <c r="H588" s="19">
        <v>530</v>
      </c>
      <c r="I588" s="45">
        <v>0</v>
      </c>
      <c r="J588" s="41">
        <v>0.01</v>
      </c>
      <c r="K588" s="41">
        <v>0</v>
      </c>
      <c r="L588" s="41">
        <v>0</v>
      </c>
      <c r="M588" s="46">
        <v>0</v>
      </c>
    </row>
    <row r="589" spans="1:13" x14ac:dyDescent="0.35">
      <c r="A589" s="3">
        <v>1394012</v>
      </c>
      <c r="B589" s="2" t="s">
        <v>426</v>
      </c>
      <c r="C589" s="2" t="s">
        <v>26</v>
      </c>
      <c r="F589" s="33">
        <v>5038856107463</v>
      </c>
      <c r="H589" s="19">
        <v>530</v>
      </c>
      <c r="I589" s="45">
        <v>0</v>
      </c>
      <c r="J589" s="41">
        <v>0.01</v>
      </c>
      <c r="K589" s="41">
        <v>0</v>
      </c>
      <c r="L589" s="41">
        <v>0</v>
      </c>
      <c r="M589" s="46">
        <v>0</v>
      </c>
    </row>
    <row r="590" spans="1:13" x14ac:dyDescent="0.35">
      <c r="A590" s="3">
        <v>1394018</v>
      </c>
      <c r="B590" s="2" t="s">
        <v>425</v>
      </c>
      <c r="C590" s="2" t="s">
        <v>20</v>
      </c>
      <c r="D590" s="2" t="s">
        <v>848</v>
      </c>
      <c r="F590" s="33">
        <v>5038856124095</v>
      </c>
      <c r="H590" s="19">
        <v>346</v>
      </c>
      <c r="I590" s="45">
        <v>0.01</v>
      </c>
      <c r="J590" s="41">
        <v>0</v>
      </c>
      <c r="K590" s="41">
        <v>0</v>
      </c>
      <c r="L590" s="41">
        <v>0</v>
      </c>
      <c r="M590" s="46">
        <v>0</v>
      </c>
    </row>
    <row r="591" spans="1:13" x14ac:dyDescent="0.35">
      <c r="A591" s="3">
        <v>1394046</v>
      </c>
      <c r="B591" s="2" t="s">
        <v>423</v>
      </c>
      <c r="C591" s="2" t="s">
        <v>20</v>
      </c>
      <c r="D591" s="2" t="s">
        <v>848</v>
      </c>
      <c r="F591" s="33">
        <v>5038856109962</v>
      </c>
      <c r="H591" s="19">
        <v>211</v>
      </c>
      <c r="I591" s="45">
        <v>0.01</v>
      </c>
      <c r="J591" s="41">
        <v>0</v>
      </c>
      <c r="K591" s="41">
        <v>0</v>
      </c>
      <c r="L591" s="41">
        <v>0</v>
      </c>
      <c r="M591" s="46">
        <v>0</v>
      </c>
    </row>
    <row r="592" spans="1:13" x14ac:dyDescent="0.35">
      <c r="A592" s="3">
        <v>1394053</v>
      </c>
      <c r="B592" s="2" t="s">
        <v>426</v>
      </c>
      <c r="C592" s="2" t="s">
        <v>20</v>
      </c>
      <c r="D592" s="2" t="s">
        <v>848</v>
      </c>
      <c r="F592" s="33">
        <v>5038856123180</v>
      </c>
      <c r="H592" s="19">
        <v>530</v>
      </c>
      <c r="I592" s="45">
        <v>0</v>
      </c>
      <c r="J592" s="41">
        <v>0.01</v>
      </c>
      <c r="K592" s="41">
        <v>0</v>
      </c>
      <c r="L592" s="41">
        <v>0</v>
      </c>
      <c r="M592" s="46">
        <v>0</v>
      </c>
    </row>
    <row r="593" spans="1:13" x14ac:dyDescent="0.35">
      <c r="A593" s="3">
        <v>1396024</v>
      </c>
      <c r="B593" s="2" t="s">
        <v>427</v>
      </c>
      <c r="C593" s="2" t="s">
        <v>27</v>
      </c>
      <c r="F593" s="33">
        <v>5038856114324</v>
      </c>
      <c r="H593" s="19">
        <v>188</v>
      </c>
      <c r="I593" s="45">
        <v>0.01</v>
      </c>
      <c r="J593" s="41">
        <v>0</v>
      </c>
      <c r="K593" s="41">
        <v>0</v>
      </c>
      <c r="L593" s="41">
        <v>0</v>
      </c>
      <c r="M593" s="46">
        <v>0</v>
      </c>
    </row>
    <row r="594" spans="1:13" x14ac:dyDescent="0.35">
      <c r="A594" s="3">
        <v>1396025</v>
      </c>
      <c r="B594" s="2" t="s">
        <v>427</v>
      </c>
      <c r="C594" s="2" t="s">
        <v>20</v>
      </c>
      <c r="F594" s="33">
        <v>5038856114331</v>
      </c>
      <c r="H594" s="19">
        <v>188</v>
      </c>
      <c r="I594" s="45">
        <v>0.01</v>
      </c>
      <c r="J594" s="41">
        <v>0</v>
      </c>
      <c r="K594" s="41">
        <v>0</v>
      </c>
      <c r="L594" s="41">
        <v>0</v>
      </c>
      <c r="M594" s="46">
        <v>0</v>
      </c>
    </row>
    <row r="595" spans="1:13" x14ac:dyDescent="0.35">
      <c r="A595" s="3">
        <v>1396026</v>
      </c>
      <c r="B595" s="2" t="s">
        <v>428</v>
      </c>
      <c r="C595" s="2" t="s">
        <v>27</v>
      </c>
      <c r="F595" s="33">
        <v>5038856114348</v>
      </c>
      <c r="H595" s="19">
        <v>181</v>
      </c>
      <c r="I595" s="45">
        <v>0.01</v>
      </c>
      <c r="J595" s="41">
        <v>0</v>
      </c>
      <c r="K595" s="41">
        <v>0</v>
      </c>
      <c r="L595" s="41">
        <v>0</v>
      </c>
      <c r="M595" s="46">
        <v>0</v>
      </c>
    </row>
    <row r="596" spans="1:13" x14ac:dyDescent="0.35">
      <c r="A596" s="3">
        <v>1396027</v>
      </c>
      <c r="B596" s="2" t="s">
        <v>428</v>
      </c>
      <c r="C596" s="2" t="s">
        <v>20</v>
      </c>
      <c r="F596" s="33">
        <v>5038856114355</v>
      </c>
      <c r="H596" s="19">
        <v>181</v>
      </c>
      <c r="I596" s="45">
        <v>0.01</v>
      </c>
      <c r="J596" s="41">
        <v>0</v>
      </c>
      <c r="K596" s="41">
        <v>0</v>
      </c>
      <c r="L596" s="41">
        <v>0</v>
      </c>
      <c r="M596" s="46">
        <v>0</v>
      </c>
    </row>
    <row r="597" spans="1:13" x14ac:dyDescent="0.35">
      <c r="A597" s="3">
        <v>1396028</v>
      </c>
      <c r="B597" s="2" t="s">
        <v>429</v>
      </c>
      <c r="C597" s="2" t="s">
        <v>27</v>
      </c>
      <c r="F597" s="33">
        <v>5038856114362</v>
      </c>
      <c r="H597" s="19">
        <v>211</v>
      </c>
      <c r="I597" s="45">
        <v>0.01</v>
      </c>
      <c r="J597" s="41">
        <v>0</v>
      </c>
      <c r="K597" s="41">
        <v>0</v>
      </c>
      <c r="L597" s="41">
        <v>0</v>
      </c>
      <c r="M597" s="46">
        <v>0</v>
      </c>
    </row>
    <row r="598" spans="1:13" x14ac:dyDescent="0.35">
      <c r="A598" s="3">
        <v>1396029</v>
      </c>
      <c r="B598" s="2" t="s">
        <v>429</v>
      </c>
      <c r="C598" s="2" t="s">
        <v>20</v>
      </c>
      <c r="D598" s="2" t="s">
        <v>907</v>
      </c>
      <c r="F598" s="33">
        <v>5038856114379</v>
      </c>
      <c r="H598" s="19">
        <v>211</v>
      </c>
      <c r="I598" s="45">
        <v>0.01</v>
      </c>
      <c r="J598" s="41">
        <v>0</v>
      </c>
      <c r="K598" s="41">
        <v>0</v>
      </c>
      <c r="L598" s="41">
        <v>0</v>
      </c>
      <c r="M598" s="46">
        <v>0</v>
      </c>
    </row>
    <row r="599" spans="1:13" x14ac:dyDescent="0.35">
      <c r="A599" s="3">
        <v>1396030</v>
      </c>
      <c r="B599" s="2" t="s">
        <v>430</v>
      </c>
      <c r="C599" s="2" t="s">
        <v>27</v>
      </c>
      <c r="F599" s="33">
        <v>5038856114386</v>
      </c>
      <c r="H599" s="19">
        <v>263</v>
      </c>
      <c r="I599" s="45">
        <v>0.01</v>
      </c>
      <c r="J599" s="41">
        <v>0</v>
      </c>
      <c r="K599" s="41">
        <v>0</v>
      </c>
      <c r="L599" s="41">
        <v>0</v>
      </c>
      <c r="M599" s="46">
        <v>0</v>
      </c>
    </row>
    <row r="600" spans="1:13" x14ac:dyDescent="0.35">
      <c r="A600" s="3">
        <v>1396031</v>
      </c>
      <c r="B600" s="2" t="s">
        <v>430</v>
      </c>
      <c r="C600" s="2" t="s">
        <v>20</v>
      </c>
      <c r="F600" s="33">
        <v>5038856114393</v>
      </c>
      <c r="H600" s="19">
        <v>263</v>
      </c>
      <c r="I600" s="45">
        <v>0.01</v>
      </c>
      <c r="J600" s="41">
        <v>0</v>
      </c>
      <c r="K600" s="41">
        <v>0</v>
      </c>
      <c r="L600" s="41">
        <v>0</v>
      </c>
      <c r="M600" s="46">
        <v>0</v>
      </c>
    </row>
    <row r="601" spans="1:13" x14ac:dyDescent="0.35">
      <c r="A601" s="3">
        <v>1396034</v>
      </c>
      <c r="B601" s="2" t="s">
        <v>432</v>
      </c>
      <c r="C601" s="2" t="s">
        <v>27</v>
      </c>
      <c r="F601" s="33">
        <v>5038856114423</v>
      </c>
      <c r="H601" s="19">
        <v>358</v>
      </c>
      <c r="I601" s="45">
        <v>0.01</v>
      </c>
      <c r="J601" s="41">
        <v>0</v>
      </c>
      <c r="K601" s="41">
        <v>0</v>
      </c>
      <c r="L601" s="41">
        <v>0</v>
      </c>
      <c r="M601" s="46">
        <v>0</v>
      </c>
    </row>
    <row r="602" spans="1:13" x14ac:dyDescent="0.35">
      <c r="A602" s="3">
        <v>1396035</v>
      </c>
      <c r="B602" s="2" t="s">
        <v>432</v>
      </c>
      <c r="C602" s="2" t="s">
        <v>20</v>
      </c>
      <c r="F602" s="33">
        <v>5038856114430</v>
      </c>
      <c r="H602" s="19">
        <v>358</v>
      </c>
      <c r="I602" s="45">
        <v>0.01</v>
      </c>
      <c r="J602" s="41">
        <v>0</v>
      </c>
      <c r="K602" s="41">
        <v>0</v>
      </c>
      <c r="L602" s="41">
        <v>0</v>
      </c>
      <c r="M602" s="46">
        <v>0</v>
      </c>
    </row>
    <row r="603" spans="1:13" x14ac:dyDescent="0.35">
      <c r="A603" s="3">
        <v>1399023</v>
      </c>
      <c r="B603" s="2" t="s">
        <v>440</v>
      </c>
      <c r="C603" s="2" t="s">
        <v>15</v>
      </c>
      <c r="F603" s="33">
        <v>5038856114836</v>
      </c>
      <c r="H603" s="19">
        <v>352</v>
      </c>
      <c r="I603" s="45">
        <v>0.01</v>
      </c>
      <c r="J603" s="41">
        <v>0</v>
      </c>
      <c r="K603" s="41">
        <v>0</v>
      </c>
      <c r="L603" s="41">
        <v>0</v>
      </c>
      <c r="M603" s="46">
        <v>0</v>
      </c>
    </row>
    <row r="604" spans="1:13" x14ac:dyDescent="0.35">
      <c r="A604" s="3">
        <v>1399025</v>
      </c>
      <c r="B604" s="2" t="s">
        <v>440</v>
      </c>
      <c r="C604" s="2" t="s">
        <v>26</v>
      </c>
      <c r="F604" s="33">
        <v>5038856114850</v>
      </c>
      <c r="H604" s="19">
        <v>368</v>
      </c>
      <c r="I604" s="45">
        <v>0.01</v>
      </c>
      <c r="J604" s="41">
        <v>0</v>
      </c>
      <c r="K604" s="41">
        <v>0</v>
      </c>
      <c r="L604" s="41">
        <v>0</v>
      </c>
      <c r="M604" s="46">
        <v>0</v>
      </c>
    </row>
    <row r="605" spans="1:13" x14ac:dyDescent="0.35">
      <c r="A605" s="3">
        <v>1399027</v>
      </c>
      <c r="B605" s="2" t="s">
        <v>441</v>
      </c>
      <c r="C605" s="2" t="s">
        <v>15</v>
      </c>
      <c r="F605" s="33">
        <v>5038856114874</v>
      </c>
      <c r="H605" s="19">
        <v>312</v>
      </c>
      <c r="I605" s="45">
        <v>0.01</v>
      </c>
      <c r="J605" s="41">
        <v>0</v>
      </c>
      <c r="K605" s="41">
        <v>0</v>
      </c>
      <c r="L605" s="41">
        <v>0</v>
      </c>
      <c r="M605" s="46">
        <v>0</v>
      </c>
    </row>
    <row r="606" spans="1:13" x14ac:dyDescent="0.35">
      <c r="A606" s="3">
        <v>1399029</v>
      </c>
      <c r="B606" s="2" t="s">
        <v>441</v>
      </c>
      <c r="C606" s="2" t="s">
        <v>26</v>
      </c>
      <c r="F606" s="33">
        <v>5038856114898</v>
      </c>
      <c r="H606" s="19">
        <v>335</v>
      </c>
      <c r="I606" s="45">
        <v>0.01</v>
      </c>
      <c r="J606" s="41">
        <v>0</v>
      </c>
      <c r="K606" s="41">
        <v>0</v>
      </c>
      <c r="L606" s="41">
        <v>0</v>
      </c>
      <c r="M606" s="46">
        <v>0</v>
      </c>
    </row>
    <row r="607" spans="1:13" x14ac:dyDescent="0.35">
      <c r="A607" s="3">
        <v>1400003</v>
      </c>
      <c r="B607" s="2" t="s">
        <v>442</v>
      </c>
      <c r="C607" s="2" t="s">
        <v>302</v>
      </c>
      <c r="F607" s="33">
        <v>5038856119060</v>
      </c>
      <c r="H607" s="19">
        <v>467</v>
      </c>
      <c r="I607" s="45">
        <v>0.01</v>
      </c>
      <c r="J607" s="41">
        <v>0</v>
      </c>
      <c r="K607" s="41">
        <v>0</v>
      </c>
      <c r="L607" s="41">
        <v>0</v>
      </c>
      <c r="M607" s="46">
        <v>0</v>
      </c>
    </row>
    <row r="608" spans="1:13" x14ac:dyDescent="0.35">
      <c r="A608" s="3">
        <v>1401009</v>
      </c>
      <c r="B608" s="2" t="s">
        <v>443</v>
      </c>
      <c r="C608" s="2" t="s">
        <v>15</v>
      </c>
      <c r="F608" s="33">
        <v>5038856083101</v>
      </c>
      <c r="H608" s="19">
        <v>179</v>
      </c>
      <c r="I608" s="45">
        <v>0.01</v>
      </c>
      <c r="J608" s="41">
        <v>0</v>
      </c>
      <c r="K608" s="41">
        <v>0</v>
      </c>
      <c r="L608" s="41">
        <v>0</v>
      </c>
      <c r="M608" s="46">
        <v>0</v>
      </c>
    </row>
    <row r="609" spans="1:13" x14ac:dyDescent="0.35">
      <c r="A609" s="3">
        <v>1401015</v>
      </c>
      <c r="B609" s="2" t="s">
        <v>444</v>
      </c>
      <c r="C609" s="2" t="s">
        <v>15</v>
      </c>
      <c r="F609" s="33">
        <v>5038856113976</v>
      </c>
      <c r="H609" s="19">
        <v>239</v>
      </c>
      <c r="I609" s="45">
        <v>0.01</v>
      </c>
      <c r="J609" s="41">
        <v>0</v>
      </c>
      <c r="K609" s="41">
        <v>0</v>
      </c>
      <c r="L609" s="41">
        <v>0</v>
      </c>
      <c r="M609" s="46">
        <v>0</v>
      </c>
    </row>
    <row r="610" spans="1:13" x14ac:dyDescent="0.35">
      <c r="A610" s="3">
        <v>1401018</v>
      </c>
      <c r="B610" s="2" t="s">
        <v>445</v>
      </c>
      <c r="C610" s="2" t="s">
        <v>15</v>
      </c>
      <c r="F610" s="33">
        <v>5038856114003</v>
      </c>
      <c r="H610" s="19">
        <v>374</v>
      </c>
      <c r="I610" s="45">
        <v>0.01</v>
      </c>
      <c r="J610" s="41">
        <v>0</v>
      </c>
      <c r="K610" s="41">
        <v>0</v>
      </c>
      <c r="L610" s="41">
        <v>0</v>
      </c>
      <c r="M610" s="46">
        <v>0</v>
      </c>
    </row>
    <row r="611" spans="1:13" x14ac:dyDescent="0.35">
      <c r="A611" s="3">
        <v>1401021</v>
      </c>
      <c r="B611" s="2" t="s">
        <v>446</v>
      </c>
      <c r="C611" s="2" t="s">
        <v>15</v>
      </c>
      <c r="F611" s="33">
        <v>5038856114034</v>
      </c>
      <c r="H611" s="19">
        <v>216</v>
      </c>
      <c r="I611" s="45">
        <v>0.01</v>
      </c>
      <c r="J611" s="41">
        <v>0</v>
      </c>
      <c r="K611" s="41">
        <v>0</v>
      </c>
      <c r="L611" s="41">
        <v>0</v>
      </c>
      <c r="M611" s="46">
        <v>0</v>
      </c>
    </row>
    <row r="612" spans="1:13" x14ac:dyDescent="0.35">
      <c r="A612" s="3">
        <v>1401023</v>
      </c>
      <c r="B612" s="2" t="s">
        <v>447</v>
      </c>
      <c r="C612" s="2" t="s">
        <v>15</v>
      </c>
      <c r="F612" s="33">
        <v>5038856114058</v>
      </c>
      <c r="H612" s="19">
        <v>331</v>
      </c>
      <c r="I612" s="45">
        <v>0</v>
      </c>
      <c r="J612" s="41">
        <v>0.01</v>
      </c>
      <c r="K612" s="41">
        <v>0</v>
      </c>
      <c r="L612" s="41">
        <v>0</v>
      </c>
      <c r="M612" s="46">
        <v>0</v>
      </c>
    </row>
    <row r="613" spans="1:13" x14ac:dyDescent="0.35">
      <c r="A613" s="3">
        <v>1401024</v>
      </c>
      <c r="B613" s="2" t="s">
        <v>448</v>
      </c>
      <c r="C613" s="2" t="s">
        <v>15</v>
      </c>
      <c r="F613" s="33">
        <v>5038856114065</v>
      </c>
      <c r="H613" s="19">
        <v>445</v>
      </c>
      <c r="I613" s="45">
        <v>0</v>
      </c>
      <c r="J613" s="41">
        <v>0.01</v>
      </c>
      <c r="K613" s="41">
        <v>0</v>
      </c>
      <c r="L613" s="41">
        <v>0</v>
      </c>
      <c r="M613" s="46">
        <v>0</v>
      </c>
    </row>
    <row r="614" spans="1:13" x14ac:dyDescent="0.35">
      <c r="A614" s="3">
        <v>1402006</v>
      </c>
      <c r="B614" s="2" t="s">
        <v>449</v>
      </c>
      <c r="C614" s="2" t="s">
        <v>68</v>
      </c>
      <c r="F614" s="33">
        <v>5038856104837</v>
      </c>
      <c r="H614" s="19">
        <v>598</v>
      </c>
      <c r="I614" s="45">
        <v>0</v>
      </c>
      <c r="J614" s="41">
        <v>0.01</v>
      </c>
      <c r="K614" s="41">
        <v>0</v>
      </c>
      <c r="L614" s="41">
        <v>0</v>
      </c>
      <c r="M614" s="46">
        <v>0</v>
      </c>
    </row>
    <row r="615" spans="1:13" x14ac:dyDescent="0.35">
      <c r="A615" s="3">
        <v>1402007</v>
      </c>
      <c r="B615" s="2" t="s">
        <v>450</v>
      </c>
      <c r="C615" s="2" t="s">
        <v>68</v>
      </c>
      <c r="F615" s="33">
        <v>5038856105698</v>
      </c>
      <c r="H615" s="19">
        <v>511</v>
      </c>
      <c r="I615" s="45">
        <v>0.01</v>
      </c>
      <c r="J615" s="41">
        <v>0</v>
      </c>
      <c r="K615" s="41">
        <v>0</v>
      </c>
      <c r="L615" s="41">
        <v>0</v>
      </c>
      <c r="M615" s="46">
        <v>0</v>
      </c>
    </row>
    <row r="616" spans="1:13" x14ac:dyDescent="0.35">
      <c r="A616" s="3">
        <v>1402009</v>
      </c>
      <c r="B616" s="2" t="s">
        <v>450</v>
      </c>
      <c r="C616" s="2" t="s">
        <v>26</v>
      </c>
      <c r="F616" s="33">
        <v>5038856105711</v>
      </c>
      <c r="H616" s="19">
        <v>400</v>
      </c>
      <c r="I616" s="45">
        <v>0.01</v>
      </c>
      <c r="J616" s="41">
        <v>0</v>
      </c>
      <c r="K616" s="41">
        <v>0</v>
      </c>
      <c r="L616" s="41">
        <v>0</v>
      </c>
      <c r="M616" s="46">
        <v>0</v>
      </c>
    </row>
    <row r="617" spans="1:13" x14ac:dyDescent="0.35">
      <c r="A617" s="3">
        <v>1402010</v>
      </c>
      <c r="B617" s="2" t="s">
        <v>450</v>
      </c>
      <c r="C617" s="2" t="s">
        <v>20</v>
      </c>
      <c r="D617" s="2" t="s">
        <v>908</v>
      </c>
      <c r="E617" s="15">
        <v>1402017</v>
      </c>
      <c r="F617" s="33">
        <v>5038856105728</v>
      </c>
      <c r="H617" s="19">
        <v>299</v>
      </c>
      <c r="I617" s="45">
        <v>0.01</v>
      </c>
      <c r="J617" s="41">
        <v>0</v>
      </c>
      <c r="K617" s="41">
        <v>0</v>
      </c>
      <c r="L617" s="41">
        <v>0</v>
      </c>
      <c r="M617" s="46">
        <v>0</v>
      </c>
    </row>
    <row r="618" spans="1:13" x14ac:dyDescent="0.35">
      <c r="A618" s="3">
        <v>1402011</v>
      </c>
      <c r="B618" s="2" t="s">
        <v>451</v>
      </c>
      <c r="C618" s="2" t="s">
        <v>15</v>
      </c>
      <c r="F618" s="33">
        <v>5038856108279</v>
      </c>
      <c r="H618" s="19">
        <v>468</v>
      </c>
      <c r="I618" s="45">
        <v>0.01</v>
      </c>
      <c r="J618" s="41">
        <v>0</v>
      </c>
      <c r="K618" s="41">
        <v>0</v>
      </c>
      <c r="L618" s="41">
        <v>0</v>
      </c>
      <c r="M618" s="46">
        <v>0</v>
      </c>
    </row>
    <row r="619" spans="1:13" x14ac:dyDescent="0.35">
      <c r="A619" s="3">
        <v>1402013</v>
      </c>
      <c r="B619" s="2" t="s">
        <v>452</v>
      </c>
      <c r="C619" s="2" t="s">
        <v>15</v>
      </c>
      <c r="F619" s="33">
        <v>5038856108293</v>
      </c>
      <c r="H619" s="19">
        <v>487</v>
      </c>
      <c r="I619" s="45">
        <v>0</v>
      </c>
      <c r="J619" s="41">
        <v>0.01</v>
      </c>
      <c r="K619" s="41">
        <v>0</v>
      </c>
      <c r="L619" s="41">
        <v>0</v>
      </c>
      <c r="M619" s="46">
        <v>0</v>
      </c>
    </row>
    <row r="620" spans="1:13" x14ac:dyDescent="0.35">
      <c r="A620" s="3">
        <v>1402017</v>
      </c>
      <c r="B620" s="2" t="s">
        <v>450</v>
      </c>
      <c r="C620" s="2" t="s">
        <v>15</v>
      </c>
      <c r="F620" s="33">
        <v>5038856113068</v>
      </c>
      <c r="H620" s="19">
        <v>368</v>
      </c>
      <c r="I620" s="45">
        <v>0.01</v>
      </c>
      <c r="J620" s="41">
        <v>0</v>
      </c>
      <c r="K620" s="41">
        <v>0</v>
      </c>
      <c r="L620" s="41">
        <v>0</v>
      </c>
      <c r="M620" s="46">
        <v>0</v>
      </c>
    </row>
    <row r="621" spans="1:13" x14ac:dyDescent="0.35">
      <c r="A621" s="3">
        <v>1402019</v>
      </c>
      <c r="B621" s="2" t="s">
        <v>450</v>
      </c>
      <c r="C621" s="2" t="s">
        <v>26</v>
      </c>
      <c r="D621" s="2" t="s">
        <v>909</v>
      </c>
      <c r="E621" s="15" t="s">
        <v>13</v>
      </c>
      <c r="F621" s="33">
        <v>5038856126792</v>
      </c>
      <c r="G621" s="33" t="s">
        <v>936</v>
      </c>
      <c r="H621" s="19">
        <v>400</v>
      </c>
      <c r="I621" s="45">
        <v>0.01</v>
      </c>
      <c r="J621" s="41"/>
      <c r="K621" s="41"/>
      <c r="L621" s="41"/>
      <c r="M621" s="46"/>
    </row>
    <row r="622" spans="1:13" x14ac:dyDescent="0.35">
      <c r="A622" s="3">
        <v>1403006</v>
      </c>
      <c r="B622" s="2" t="s">
        <v>453</v>
      </c>
      <c r="C622" s="2" t="s">
        <v>20</v>
      </c>
      <c r="F622" s="33">
        <v>5038856113938</v>
      </c>
      <c r="H622" s="19">
        <v>287</v>
      </c>
      <c r="I622" s="45">
        <v>0.01</v>
      </c>
      <c r="J622" s="41">
        <v>0</v>
      </c>
      <c r="K622" s="41">
        <v>0</v>
      </c>
      <c r="L622" s="41">
        <v>0</v>
      </c>
      <c r="M622" s="46">
        <v>0</v>
      </c>
    </row>
    <row r="623" spans="1:13" x14ac:dyDescent="0.35">
      <c r="A623" s="3">
        <v>1403007</v>
      </c>
      <c r="B623" s="2" t="s">
        <v>453</v>
      </c>
      <c r="C623" s="2" t="s">
        <v>27</v>
      </c>
      <c r="F623" s="33">
        <v>5038856113945</v>
      </c>
      <c r="H623" s="19">
        <v>287</v>
      </c>
      <c r="I623" s="45">
        <v>0.01</v>
      </c>
      <c r="J623" s="41">
        <v>0</v>
      </c>
      <c r="K623" s="41">
        <v>0</v>
      </c>
      <c r="L623" s="41">
        <v>0</v>
      </c>
      <c r="M623" s="46">
        <v>0</v>
      </c>
    </row>
    <row r="624" spans="1:13" x14ac:dyDescent="0.35">
      <c r="A624" s="3">
        <v>1403009</v>
      </c>
      <c r="B624" s="2" t="s">
        <v>454</v>
      </c>
      <c r="C624" s="2" t="s">
        <v>27</v>
      </c>
      <c r="F624" s="33">
        <v>5038856113969</v>
      </c>
      <c r="H624" s="19">
        <v>260</v>
      </c>
      <c r="I624" s="45">
        <v>0.01</v>
      </c>
      <c r="J624" s="41">
        <v>0</v>
      </c>
      <c r="K624" s="41">
        <v>0</v>
      </c>
      <c r="L624" s="41">
        <v>0</v>
      </c>
      <c r="M624" s="46">
        <v>0</v>
      </c>
    </row>
    <row r="625" spans="1:13" x14ac:dyDescent="0.35">
      <c r="A625" s="3">
        <v>1406002</v>
      </c>
      <c r="B625" s="2" t="s">
        <v>457</v>
      </c>
      <c r="C625" s="2" t="s">
        <v>20</v>
      </c>
      <c r="F625" s="33">
        <v>5038856086058</v>
      </c>
      <c r="H625" s="19">
        <v>312</v>
      </c>
      <c r="I625" s="45">
        <v>0.01</v>
      </c>
      <c r="J625" s="41">
        <v>0</v>
      </c>
      <c r="K625" s="41">
        <v>0</v>
      </c>
      <c r="L625" s="41">
        <v>0</v>
      </c>
      <c r="M625" s="46">
        <v>0</v>
      </c>
    </row>
    <row r="626" spans="1:13" x14ac:dyDescent="0.35">
      <c r="A626" s="3">
        <v>1406003</v>
      </c>
      <c r="B626" s="2" t="s">
        <v>457</v>
      </c>
      <c r="C626" s="2" t="s">
        <v>25</v>
      </c>
      <c r="F626" s="33">
        <v>5038856086065</v>
      </c>
      <c r="H626" s="19">
        <v>320</v>
      </c>
      <c r="I626" s="45">
        <v>0.01</v>
      </c>
      <c r="J626" s="41">
        <v>0</v>
      </c>
      <c r="K626" s="41">
        <v>0</v>
      </c>
      <c r="L626" s="41">
        <v>0</v>
      </c>
      <c r="M626" s="46">
        <v>0</v>
      </c>
    </row>
    <row r="627" spans="1:13" x14ac:dyDescent="0.35">
      <c r="A627" s="3">
        <v>1406004</v>
      </c>
      <c r="B627" s="2" t="s">
        <v>457</v>
      </c>
      <c r="C627" s="2" t="s">
        <v>26</v>
      </c>
      <c r="F627" s="33">
        <v>5038856086072</v>
      </c>
      <c r="H627" s="19">
        <v>320</v>
      </c>
      <c r="I627" s="45">
        <v>0.01</v>
      </c>
      <c r="J627" s="41">
        <v>0</v>
      </c>
      <c r="K627" s="41">
        <v>0</v>
      </c>
      <c r="L627" s="41">
        <v>0</v>
      </c>
      <c r="M627" s="46">
        <v>0</v>
      </c>
    </row>
    <row r="628" spans="1:13" x14ac:dyDescent="0.35">
      <c r="A628" s="3">
        <v>1406012</v>
      </c>
      <c r="B628" s="2" t="s">
        <v>458</v>
      </c>
      <c r="C628" s="2" t="s">
        <v>26</v>
      </c>
      <c r="F628" s="33">
        <v>5038856105551</v>
      </c>
      <c r="H628" s="19">
        <v>463</v>
      </c>
      <c r="I628" s="45">
        <v>0.01</v>
      </c>
      <c r="J628" s="41">
        <v>0</v>
      </c>
      <c r="K628" s="41">
        <v>0</v>
      </c>
      <c r="L628" s="41">
        <v>0</v>
      </c>
      <c r="M628" s="46">
        <v>0</v>
      </c>
    </row>
    <row r="629" spans="1:13" x14ac:dyDescent="0.35">
      <c r="A629" s="3">
        <v>1406013</v>
      </c>
      <c r="B629" s="2" t="s">
        <v>458</v>
      </c>
      <c r="C629" s="2" t="s">
        <v>20</v>
      </c>
      <c r="F629" s="33">
        <v>5038856105568</v>
      </c>
      <c r="H629" s="19">
        <v>450</v>
      </c>
      <c r="I629" s="45">
        <v>0.01</v>
      </c>
      <c r="J629" s="41">
        <v>0</v>
      </c>
      <c r="K629" s="41">
        <v>0</v>
      </c>
      <c r="L629" s="41">
        <v>0</v>
      </c>
      <c r="M629" s="46">
        <v>0</v>
      </c>
    </row>
    <row r="630" spans="1:13" x14ac:dyDescent="0.35">
      <c r="A630" s="3">
        <v>1406014</v>
      </c>
      <c r="B630" s="2" t="s">
        <v>458</v>
      </c>
      <c r="C630" s="2" t="s">
        <v>25</v>
      </c>
      <c r="F630" s="33">
        <v>5038856105575</v>
      </c>
      <c r="H630" s="19">
        <v>463</v>
      </c>
      <c r="I630" s="45">
        <v>0.01</v>
      </c>
      <c r="J630" s="41">
        <v>0</v>
      </c>
      <c r="K630" s="41">
        <v>0</v>
      </c>
      <c r="L630" s="41">
        <v>0</v>
      </c>
      <c r="M630" s="46">
        <v>0</v>
      </c>
    </row>
    <row r="631" spans="1:13" x14ac:dyDescent="0.35">
      <c r="A631" s="3">
        <v>1407001</v>
      </c>
      <c r="B631" s="2" t="s">
        <v>459</v>
      </c>
      <c r="C631" s="2" t="s">
        <v>27</v>
      </c>
      <c r="F631" s="33">
        <v>5038856086188</v>
      </c>
      <c r="H631" s="19">
        <v>115</v>
      </c>
      <c r="I631" s="45">
        <v>0.01</v>
      </c>
      <c r="J631" s="41">
        <v>0</v>
      </c>
      <c r="K631" s="41">
        <v>0</v>
      </c>
      <c r="L631" s="41">
        <v>0</v>
      </c>
      <c r="M631" s="46">
        <v>0</v>
      </c>
    </row>
    <row r="632" spans="1:13" x14ac:dyDescent="0.35">
      <c r="A632" s="3">
        <v>1407002</v>
      </c>
      <c r="B632" s="2" t="s">
        <v>459</v>
      </c>
      <c r="C632" s="2" t="s">
        <v>20</v>
      </c>
      <c r="F632" s="33">
        <v>5038856086195</v>
      </c>
      <c r="H632" s="19">
        <v>115</v>
      </c>
      <c r="I632" s="45">
        <v>0.01</v>
      </c>
      <c r="J632" s="41">
        <v>0</v>
      </c>
      <c r="K632" s="41">
        <v>0</v>
      </c>
      <c r="L632" s="41">
        <v>0</v>
      </c>
      <c r="M632" s="46">
        <v>0</v>
      </c>
    </row>
    <row r="633" spans="1:13" x14ac:dyDescent="0.35">
      <c r="A633" s="3">
        <v>1407003</v>
      </c>
      <c r="B633" s="2" t="s">
        <v>459</v>
      </c>
      <c r="C633" s="2" t="s">
        <v>25</v>
      </c>
      <c r="F633" s="33">
        <v>5038856086201</v>
      </c>
      <c r="H633" s="19">
        <v>125</v>
      </c>
      <c r="I633" s="45">
        <v>0.01</v>
      </c>
      <c r="J633" s="41">
        <v>0</v>
      </c>
      <c r="K633" s="41">
        <v>0</v>
      </c>
      <c r="L633" s="41">
        <v>0</v>
      </c>
      <c r="M633" s="46">
        <v>0</v>
      </c>
    </row>
    <row r="634" spans="1:13" x14ac:dyDescent="0.35">
      <c r="A634" s="3">
        <v>1407004</v>
      </c>
      <c r="B634" s="2" t="s">
        <v>459</v>
      </c>
      <c r="C634" s="2" t="s">
        <v>26</v>
      </c>
      <c r="F634" s="33">
        <v>5038856086218</v>
      </c>
      <c r="H634" s="19">
        <v>125</v>
      </c>
      <c r="I634" s="45">
        <v>0.01</v>
      </c>
      <c r="J634" s="41">
        <v>0</v>
      </c>
      <c r="K634" s="41">
        <v>0</v>
      </c>
      <c r="L634" s="41">
        <v>0</v>
      </c>
      <c r="M634" s="46">
        <v>0</v>
      </c>
    </row>
    <row r="635" spans="1:13" x14ac:dyDescent="0.35">
      <c r="A635" s="3">
        <v>1407005</v>
      </c>
      <c r="B635" s="2" t="s">
        <v>459</v>
      </c>
      <c r="C635" s="2" t="s">
        <v>28</v>
      </c>
      <c r="F635" s="33">
        <v>5038856086225</v>
      </c>
      <c r="H635" s="19">
        <v>125</v>
      </c>
      <c r="I635" s="45">
        <v>0.01</v>
      </c>
      <c r="J635" s="41">
        <v>0</v>
      </c>
      <c r="K635" s="41">
        <v>0</v>
      </c>
      <c r="L635" s="41">
        <v>0</v>
      </c>
      <c r="M635" s="46">
        <v>0</v>
      </c>
    </row>
    <row r="636" spans="1:13" x14ac:dyDescent="0.35">
      <c r="A636" s="3">
        <v>1407006</v>
      </c>
      <c r="B636" s="2" t="s">
        <v>460</v>
      </c>
      <c r="C636" s="2" t="s">
        <v>27</v>
      </c>
      <c r="F636" s="33">
        <v>5038856102987</v>
      </c>
      <c r="H636" s="19">
        <v>152</v>
      </c>
      <c r="I636" s="45">
        <v>0.01</v>
      </c>
      <c r="J636" s="41">
        <v>0</v>
      </c>
      <c r="K636" s="41">
        <v>0</v>
      </c>
      <c r="L636" s="41">
        <v>0</v>
      </c>
      <c r="M636" s="46">
        <v>0</v>
      </c>
    </row>
    <row r="637" spans="1:13" x14ac:dyDescent="0.35">
      <c r="A637" s="3">
        <v>1407007</v>
      </c>
      <c r="B637" s="2" t="s">
        <v>460</v>
      </c>
      <c r="C637" s="2" t="s">
        <v>20</v>
      </c>
      <c r="F637" s="33">
        <v>5038856102994</v>
      </c>
      <c r="H637" s="19">
        <v>152</v>
      </c>
      <c r="I637" s="45">
        <v>0.01</v>
      </c>
      <c r="J637" s="41">
        <v>0</v>
      </c>
      <c r="K637" s="41">
        <v>0</v>
      </c>
      <c r="L637" s="41">
        <v>0</v>
      </c>
      <c r="M637" s="46">
        <v>0</v>
      </c>
    </row>
    <row r="638" spans="1:13" x14ac:dyDescent="0.35">
      <c r="A638" s="3">
        <v>1407008</v>
      </c>
      <c r="B638" s="2" t="s">
        <v>460</v>
      </c>
      <c r="C638" s="2" t="s">
        <v>25</v>
      </c>
      <c r="F638" s="33">
        <v>5038856103007</v>
      </c>
      <c r="H638" s="19">
        <v>162</v>
      </c>
      <c r="I638" s="45">
        <v>0.01</v>
      </c>
      <c r="J638" s="41">
        <v>0</v>
      </c>
      <c r="K638" s="41">
        <v>0</v>
      </c>
      <c r="L638" s="41">
        <v>0</v>
      </c>
      <c r="M638" s="46">
        <v>0</v>
      </c>
    </row>
    <row r="639" spans="1:13" x14ac:dyDescent="0.35">
      <c r="A639" s="3">
        <v>1407009</v>
      </c>
      <c r="B639" s="2" t="s">
        <v>460</v>
      </c>
      <c r="C639" s="2" t="s">
        <v>26</v>
      </c>
      <c r="F639" s="33">
        <v>5038856103014</v>
      </c>
      <c r="H639" s="19">
        <v>162</v>
      </c>
      <c r="I639" s="45">
        <v>0.01</v>
      </c>
      <c r="J639" s="41">
        <v>0</v>
      </c>
      <c r="K639" s="41">
        <v>0</v>
      </c>
      <c r="L639" s="41">
        <v>0</v>
      </c>
      <c r="M639" s="46">
        <v>0</v>
      </c>
    </row>
    <row r="640" spans="1:13" x14ac:dyDescent="0.35">
      <c r="A640" s="3">
        <v>1407010</v>
      </c>
      <c r="B640" s="2" t="s">
        <v>460</v>
      </c>
      <c r="C640" s="2" t="s">
        <v>28</v>
      </c>
      <c r="F640" s="33">
        <v>5038856103021</v>
      </c>
      <c r="H640" s="19">
        <v>162</v>
      </c>
      <c r="I640" s="45">
        <v>0.01</v>
      </c>
      <c r="J640" s="41">
        <v>0</v>
      </c>
      <c r="K640" s="41">
        <v>0</v>
      </c>
      <c r="L640" s="41">
        <v>0</v>
      </c>
      <c r="M640" s="46">
        <v>0</v>
      </c>
    </row>
    <row r="641" spans="1:13" x14ac:dyDescent="0.35">
      <c r="A641" s="3">
        <v>1409003</v>
      </c>
      <c r="B641" s="2" t="s">
        <v>462</v>
      </c>
      <c r="C641" s="2" t="s">
        <v>12</v>
      </c>
      <c r="D641" s="2" t="s">
        <v>910</v>
      </c>
      <c r="E641" s="15">
        <v>1409054</v>
      </c>
      <c r="F641" s="33">
        <v>5038856103946</v>
      </c>
      <c r="H641" s="19">
        <v>504</v>
      </c>
      <c r="I641" s="45">
        <v>0.01</v>
      </c>
      <c r="J641" s="41">
        <v>0</v>
      </c>
      <c r="K641" s="41">
        <v>0</v>
      </c>
      <c r="L641" s="41">
        <v>0</v>
      </c>
      <c r="M641" s="46">
        <v>0</v>
      </c>
    </row>
    <row r="642" spans="1:13" x14ac:dyDescent="0.35">
      <c r="A642" s="3">
        <v>1409004</v>
      </c>
      <c r="B642" s="2" t="s">
        <v>463</v>
      </c>
      <c r="C642" s="2" t="s">
        <v>12</v>
      </c>
      <c r="D642" s="2" t="s">
        <v>911</v>
      </c>
      <c r="E642" s="15">
        <v>1409061</v>
      </c>
      <c r="F642" s="33">
        <v>5038856104035</v>
      </c>
      <c r="H642" s="19">
        <v>804</v>
      </c>
      <c r="I642" s="45">
        <v>0</v>
      </c>
      <c r="J642" s="41">
        <v>0.01</v>
      </c>
      <c r="K642" s="41">
        <v>0</v>
      </c>
      <c r="L642" s="41">
        <v>0</v>
      </c>
      <c r="M642" s="46">
        <v>0</v>
      </c>
    </row>
    <row r="643" spans="1:13" x14ac:dyDescent="0.35">
      <c r="A643" s="3">
        <v>1409054</v>
      </c>
      <c r="B643" s="2" t="s">
        <v>462</v>
      </c>
      <c r="C643" s="2" t="s">
        <v>12</v>
      </c>
      <c r="D643" s="2" t="s">
        <v>912</v>
      </c>
      <c r="F643" s="33">
        <v>5038856122138</v>
      </c>
      <c r="H643" s="19">
        <v>557</v>
      </c>
      <c r="I643" s="45">
        <v>0.01</v>
      </c>
      <c r="J643" s="41">
        <v>0</v>
      </c>
      <c r="K643" s="41">
        <v>0</v>
      </c>
      <c r="L643" s="41">
        <v>0</v>
      </c>
      <c r="M643" s="46">
        <v>0</v>
      </c>
    </row>
    <row r="644" spans="1:13" x14ac:dyDescent="0.35">
      <c r="A644" s="3">
        <v>1409055</v>
      </c>
      <c r="B644" s="2" t="s">
        <v>461</v>
      </c>
      <c r="C644" s="2" t="s">
        <v>12</v>
      </c>
      <c r="F644" s="33">
        <v>5038856122145</v>
      </c>
      <c r="H644" s="19">
        <v>664</v>
      </c>
      <c r="I644" s="45">
        <v>0.01</v>
      </c>
      <c r="J644" s="41">
        <v>0</v>
      </c>
      <c r="K644" s="41">
        <v>0</v>
      </c>
      <c r="L644" s="41">
        <v>0</v>
      </c>
      <c r="M644" s="46">
        <v>0</v>
      </c>
    </row>
    <row r="645" spans="1:13" x14ac:dyDescent="0.35">
      <c r="A645" s="3">
        <v>1409056</v>
      </c>
      <c r="B645" s="2" t="s">
        <v>461</v>
      </c>
      <c r="C645" s="2" t="s">
        <v>20</v>
      </c>
      <c r="F645" s="33">
        <v>5038856122152</v>
      </c>
      <c r="H645" s="19">
        <v>654</v>
      </c>
      <c r="I645" s="45">
        <v>0.01</v>
      </c>
      <c r="J645" s="41">
        <v>0</v>
      </c>
      <c r="K645" s="41">
        <v>0</v>
      </c>
      <c r="L645" s="41">
        <v>0</v>
      </c>
      <c r="M645" s="46">
        <v>0</v>
      </c>
    </row>
    <row r="646" spans="1:13" x14ac:dyDescent="0.35">
      <c r="A646" s="3">
        <v>1409057</v>
      </c>
      <c r="B646" s="2" t="s">
        <v>461</v>
      </c>
      <c r="C646" s="2" t="s">
        <v>28</v>
      </c>
      <c r="F646" s="33">
        <v>5038856122169</v>
      </c>
      <c r="H646" s="19">
        <v>674</v>
      </c>
      <c r="I646" s="45">
        <v>0.01</v>
      </c>
      <c r="J646" s="41">
        <v>0</v>
      </c>
      <c r="K646" s="41">
        <v>0</v>
      </c>
      <c r="L646" s="41">
        <v>0</v>
      </c>
      <c r="M646" s="46">
        <v>0</v>
      </c>
    </row>
    <row r="647" spans="1:13" x14ac:dyDescent="0.35">
      <c r="A647" s="3">
        <v>1409058</v>
      </c>
      <c r="B647" s="2" t="s">
        <v>464</v>
      </c>
      <c r="C647" s="2" t="s">
        <v>12</v>
      </c>
      <c r="F647" s="33">
        <v>5038856122176</v>
      </c>
      <c r="H647" s="19">
        <v>776</v>
      </c>
      <c r="I647" s="45">
        <v>0</v>
      </c>
      <c r="J647" s="41">
        <v>0.01</v>
      </c>
      <c r="K647" s="41">
        <v>0</v>
      </c>
      <c r="L647" s="41">
        <v>0</v>
      </c>
      <c r="M647" s="46">
        <v>0</v>
      </c>
    </row>
    <row r="648" spans="1:13" x14ac:dyDescent="0.35">
      <c r="A648" s="3">
        <v>1409059</v>
      </c>
      <c r="B648" s="2" t="s">
        <v>464</v>
      </c>
      <c r="C648" s="2" t="s">
        <v>20</v>
      </c>
      <c r="F648" s="33">
        <v>5038856122183</v>
      </c>
      <c r="H648" s="19">
        <v>763</v>
      </c>
      <c r="I648" s="45">
        <v>0</v>
      </c>
      <c r="J648" s="41">
        <v>0.01</v>
      </c>
      <c r="K648" s="41">
        <v>0</v>
      </c>
      <c r="L648" s="41">
        <v>0</v>
      </c>
      <c r="M648" s="46">
        <v>0</v>
      </c>
    </row>
    <row r="649" spans="1:13" x14ac:dyDescent="0.35">
      <c r="A649" s="3">
        <v>1409060</v>
      </c>
      <c r="B649" s="2" t="s">
        <v>464</v>
      </c>
      <c r="C649" s="2" t="s">
        <v>28</v>
      </c>
      <c r="F649" s="33">
        <v>5038856122190</v>
      </c>
      <c r="H649" s="19">
        <v>785</v>
      </c>
      <c r="I649" s="45">
        <v>0</v>
      </c>
      <c r="J649" s="41">
        <v>0.01</v>
      </c>
      <c r="K649" s="41">
        <v>0</v>
      </c>
      <c r="L649" s="41">
        <v>0</v>
      </c>
      <c r="M649" s="46">
        <v>0</v>
      </c>
    </row>
    <row r="650" spans="1:13" x14ac:dyDescent="0.35">
      <c r="A650" s="3">
        <v>1409061</v>
      </c>
      <c r="B650" s="2" t="s">
        <v>463</v>
      </c>
      <c r="C650" s="2" t="s">
        <v>12</v>
      </c>
      <c r="D650" s="2" t="s">
        <v>913</v>
      </c>
      <c r="F650" s="33">
        <v>5038856122206</v>
      </c>
      <c r="H650" s="19">
        <v>884</v>
      </c>
      <c r="I650" s="45">
        <v>0</v>
      </c>
      <c r="J650" s="41">
        <v>0.01</v>
      </c>
      <c r="K650" s="41">
        <v>0</v>
      </c>
      <c r="L650" s="41">
        <v>0</v>
      </c>
      <c r="M650" s="46">
        <v>0</v>
      </c>
    </row>
    <row r="651" spans="1:13" x14ac:dyDescent="0.35">
      <c r="A651" s="3">
        <v>1409062</v>
      </c>
      <c r="B651" s="2" t="s">
        <v>463</v>
      </c>
      <c r="C651" s="2" t="s">
        <v>20</v>
      </c>
      <c r="F651" s="33">
        <v>5038856122213</v>
      </c>
      <c r="H651" s="19">
        <v>875</v>
      </c>
      <c r="I651" s="45">
        <v>0</v>
      </c>
      <c r="J651" s="41">
        <v>0.01</v>
      </c>
      <c r="K651" s="41">
        <v>0</v>
      </c>
      <c r="L651" s="41">
        <v>0</v>
      </c>
      <c r="M651" s="46">
        <v>0</v>
      </c>
    </row>
    <row r="652" spans="1:13" x14ac:dyDescent="0.35">
      <c r="A652" s="3">
        <v>1411001</v>
      </c>
      <c r="B652" s="2" t="s">
        <v>465</v>
      </c>
      <c r="C652" s="2" t="s">
        <v>12</v>
      </c>
      <c r="F652" s="33">
        <v>5038856103120</v>
      </c>
      <c r="H652" s="19">
        <v>257</v>
      </c>
      <c r="I652" s="45">
        <v>0.01</v>
      </c>
      <c r="J652" s="41">
        <v>0</v>
      </c>
      <c r="K652" s="41">
        <v>0</v>
      </c>
      <c r="L652" s="41">
        <v>0</v>
      </c>
      <c r="M652" s="46">
        <v>0</v>
      </c>
    </row>
    <row r="653" spans="1:13" x14ac:dyDescent="0.35">
      <c r="A653" s="3">
        <v>1411002</v>
      </c>
      <c r="B653" s="2" t="s">
        <v>466</v>
      </c>
      <c r="C653" s="2" t="s">
        <v>12</v>
      </c>
      <c r="F653" s="33">
        <v>5038856103137</v>
      </c>
      <c r="H653" s="19">
        <v>368</v>
      </c>
      <c r="I653" s="45">
        <v>0</v>
      </c>
      <c r="J653" s="41">
        <v>0.01</v>
      </c>
      <c r="K653" s="41">
        <v>0</v>
      </c>
      <c r="L653" s="41">
        <v>0</v>
      </c>
      <c r="M653" s="46">
        <v>0</v>
      </c>
    </row>
    <row r="654" spans="1:13" x14ac:dyDescent="0.35">
      <c r="A654" s="3">
        <v>1411006</v>
      </c>
      <c r="B654" s="2" t="s">
        <v>465</v>
      </c>
      <c r="C654" s="2" t="s">
        <v>20</v>
      </c>
      <c r="F654" s="33">
        <v>5038856117240</v>
      </c>
      <c r="H654" s="19">
        <v>282</v>
      </c>
      <c r="I654" s="45">
        <v>0.1</v>
      </c>
      <c r="J654" s="41">
        <v>0</v>
      </c>
      <c r="K654" s="41">
        <v>0</v>
      </c>
      <c r="L654" s="41">
        <v>0</v>
      </c>
      <c r="M654" s="46">
        <v>0</v>
      </c>
    </row>
    <row r="655" spans="1:13" x14ac:dyDescent="0.35">
      <c r="A655" s="3">
        <v>1412001</v>
      </c>
      <c r="B655" s="2" t="s">
        <v>467</v>
      </c>
      <c r="C655" s="2" t="s">
        <v>27</v>
      </c>
      <c r="F655" s="33">
        <v>5038856103236</v>
      </c>
      <c r="H655" s="19">
        <v>196</v>
      </c>
      <c r="I655" s="45">
        <v>0.01</v>
      </c>
      <c r="J655" s="41">
        <v>0</v>
      </c>
      <c r="K655" s="41">
        <v>0</v>
      </c>
      <c r="L655" s="41">
        <v>0</v>
      </c>
      <c r="M655" s="46">
        <v>0</v>
      </c>
    </row>
    <row r="656" spans="1:13" x14ac:dyDescent="0.35">
      <c r="A656" s="3">
        <v>1412003</v>
      </c>
      <c r="B656" s="2" t="s">
        <v>467</v>
      </c>
      <c r="C656" s="2" t="s">
        <v>26</v>
      </c>
      <c r="F656" s="33">
        <v>5038856103250</v>
      </c>
      <c r="H656" s="19">
        <v>216</v>
      </c>
      <c r="I656" s="45">
        <v>0.01</v>
      </c>
      <c r="J656" s="41">
        <v>0</v>
      </c>
      <c r="K656" s="41">
        <v>0</v>
      </c>
      <c r="L656" s="41">
        <v>0</v>
      </c>
      <c r="M656" s="46">
        <v>0</v>
      </c>
    </row>
    <row r="657" spans="1:13" x14ac:dyDescent="0.35">
      <c r="A657" s="3">
        <v>1413001</v>
      </c>
      <c r="B657" s="2" t="s">
        <v>468</v>
      </c>
      <c r="C657" s="2" t="s">
        <v>15</v>
      </c>
      <c r="F657" s="33">
        <v>5038856103793</v>
      </c>
      <c r="H657" s="19">
        <v>364</v>
      </c>
      <c r="I657" s="45">
        <v>0.01</v>
      </c>
      <c r="J657" s="41">
        <v>0</v>
      </c>
      <c r="K657" s="41">
        <v>0</v>
      </c>
      <c r="L657" s="41">
        <v>0</v>
      </c>
      <c r="M657" s="46">
        <v>0</v>
      </c>
    </row>
    <row r="658" spans="1:13" x14ac:dyDescent="0.35">
      <c r="A658" s="3">
        <v>1413002</v>
      </c>
      <c r="B658" s="2" t="s">
        <v>468</v>
      </c>
      <c r="C658" s="2" t="s">
        <v>26</v>
      </c>
      <c r="F658" s="33">
        <v>5038856103809</v>
      </c>
      <c r="H658" s="19">
        <v>383</v>
      </c>
      <c r="I658" s="45">
        <v>0.01</v>
      </c>
      <c r="J658" s="41">
        <v>0</v>
      </c>
      <c r="K658" s="41">
        <v>0</v>
      </c>
      <c r="L658" s="41">
        <v>0</v>
      </c>
      <c r="M658" s="46">
        <v>0</v>
      </c>
    </row>
    <row r="659" spans="1:13" x14ac:dyDescent="0.35">
      <c r="A659" s="3">
        <v>1413003</v>
      </c>
      <c r="B659" s="2" t="s">
        <v>468</v>
      </c>
      <c r="C659" s="2" t="s">
        <v>292</v>
      </c>
      <c r="F659" s="33">
        <v>5038856103816</v>
      </c>
      <c r="H659" s="19">
        <v>408</v>
      </c>
      <c r="I659" s="45">
        <v>0.01</v>
      </c>
      <c r="J659" s="41">
        <v>0</v>
      </c>
      <c r="K659" s="41">
        <v>0</v>
      </c>
      <c r="L659" s="41">
        <v>0</v>
      </c>
      <c r="M659" s="46">
        <v>0</v>
      </c>
    </row>
    <row r="660" spans="1:13" x14ac:dyDescent="0.35">
      <c r="A660" s="3">
        <v>1413004</v>
      </c>
      <c r="B660" s="2" t="s">
        <v>469</v>
      </c>
      <c r="C660" s="2" t="s">
        <v>15</v>
      </c>
      <c r="F660" s="33">
        <v>5038856106466</v>
      </c>
      <c r="H660" s="20">
        <v>508</v>
      </c>
      <c r="I660" s="45">
        <v>0</v>
      </c>
      <c r="J660" s="41">
        <v>0.01</v>
      </c>
      <c r="K660" s="41">
        <v>0</v>
      </c>
      <c r="L660" s="41">
        <v>0</v>
      </c>
      <c r="M660" s="46">
        <v>0</v>
      </c>
    </row>
    <row r="661" spans="1:13" x14ac:dyDescent="0.35">
      <c r="A661" s="3">
        <v>1413005</v>
      </c>
      <c r="B661" s="2" t="s">
        <v>469</v>
      </c>
      <c r="C661" s="2" t="s">
        <v>26</v>
      </c>
      <c r="F661" s="33">
        <v>5038856106473</v>
      </c>
      <c r="H661" s="19">
        <v>526</v>
      </c>
      <c r="I661" s="45">
        <v>0</v>
      </c>
      <c r="J661" s="41">
        <v>0.01</v>
      </c>
      <c r="K661" s="41">
        <v>0</v>
      </c>
      <c r="L661" s="41">
        <v>0</v>
      </c>
      <c r="M661" s="46">
        <v>0</v>
      </c>
    </row>
    <row r="662" spans="1:13" x14ac:dyDescent="0.35">
      <c r="A662" s="3">
        <v>1413006</v>
      </c>
      <c r="B662" s="2" t="s">
        <v>469</v>
      </c>
      <c r="C662" s="2" t="s">
        <v>292</v>
      </c>
      <c r="F662" s="33">
        <v>5038856106480</v>
      </c>
      <c r="H662" s="19">
        <v>563</v>
      </c>
      <c r="I662" s="45">
        <v>0</v>
      </c>
      <c r="J662" s="41">
        <v>0.01</v>
      </c>
      <c r="K662" s="41">
        <v>0</v>
      </c>
      <c r="L662" s="41">
        <v>0</v>
      </c>
      <c r="M662" s="46">
        <v>0</v>
      </c>
    </row>
    <row r="663" spans="1:13" x14ac:dyDescent="0.35">
      <c r="A663" s="3">
        <v>1414002</v>
      </c>
      <c r="B663" s="2" t="s">
        <v>471</v>
      </c>
      <c r="C663" s="2" t="s">
        <v>110</v>
      </c>
      <c r="F663" s="33">
        <v>5038856103830</v>
      </c>
      <c r="H663" s="19">
        <v>198</v>
      </c>
      <c r="I663" s="45">
        <v>0.01</v>
      </c>
      <c r="J663" s="41">
        <v>0</v>
      </c>
      <c r="K663" s="41">
        <v>0</v>
      </c>
      <c r="L663" s="41">
        <v>0</v>
      </c>
      <c r="M663" s="46">
        <v>0</v>
      </c>
    </row>
    <row r="664" spans="1:13" x14ac:dyDescent="0.35">
      <c r="A664" s="3">
        <v>1414003</v>
      </c>
      <c r="B664" s="2" t="s">
        <v>472</v>
      </c>
      <c r="C664" s="2" t="s">
        <v>110</v>
      </c>
      <c r="F664" s="33">
        <v>5038856106398</v>
      </c>
      <c r="H664" s="19">
        <v>185</v>
      </c>
      <c r="I664" s="45">
        <v>0.01</v>
      </c>
      <c r="J664" s="41">
        <v>0</v>
      </c>
      <c r="K664" s="41">
        <v>0</v>
      </c>
      <c r="L664" s="41">
        <v>0</v>
      </c>
      <c r="M664" s="46">
        <v>0</v>
      </c>
    </row>
    <row r="665" spans="1:13" x14ac:dyDescent="0.35">
      <c r="A665" s="3">
        <v>1417001</v>
      </c>
      <c r="B665" s="2" t="s">
        <v>475</v>
      </c>
      <c r="C665" s="2" t="s">
        <v>110</v>
      </c>
      <c r="F665" s="33">
        <v>5038856104356</v>
      </c>
      <c r="H665" s="19">
        <v>185</v>
      </c>
      <c r="I665" s="45">
        <v>0.01</v>
      </c>
      <c r="J665" s="41">
        <v>0</v>
      </c>
      <c r="K665" s="41">
        <v>0</v>
      </c>
      <c r="L665" s="41">
        <v>0</v>
      </c>
      <c r="M665" s="46">
        <v>0</v>
      </c>
    </row>
    <row r="666" spans="1:13" x14ac:dyDescent="0.35">
      <c r="A666" s="3">
        <v>1417002</v>
      </c>
      <c r="B666" s="2" t="s">
        <v>476</v>
      </c>
      <c r="C666" s="2" t="s">
        <v>110</v>
      </c>
      <c r="F666" s="33">
        <v>5038856104363</v>
      </c>
      <c r="H666" s="19">
        <v>240</v>
      </c>
      <c r="I666" s="45">
        <v>0.01</v>
      </c>
      <c r="J666" s="41">
        <v>0</v>
      </c>
      <c r="K666" s="41">
        <v>0</v>
      </c>
      <c r="L666" s="41">
        <v>0</v>
      </c>
      <c r="M666" s="46">
        <v>0</v>
      </c>
    </row>
    <row r="667" spans="1:13" x14ac:dyDescent="0.35">
      <c r="A667" s="3">
        <v>1419005</v>
      </c>
      <c r="B667" s="2" t="s">
        <v>477</v>
      </c>
      <c r="C667" s="2" t="s">
        <v>302</v>
      </c>
      <c r="F667" s="33">
        <v>5038856119091</v>
      </c>
      <c r="H667" s="19">
        <v>343</v>
      </c>
      <c r="I667" s="45">
        <v>0.01</v>
      </c>
      <c r="J667" s="41">
        <v>0</v>
      </c>
      <c r="K667" s="41">
        <v>0</v>
      </c>
      <c r="L667" s="41">
        <v>0</v>
      </c>
      <c r="M667" s="46">
        <v>0</v>
      </c>
    </row>
    <row r="668" spans="1:13" x14ac:dyDescent="0.35">
      <c r="A668" s="3">
        <v>1421001</v>
      </c>
      <c r="B668" s="2" t="s">
        <v>479</v>
      </c>
      <c r="C668" s="2" t="s">
        <v>114</v>
      </c>
      <c r="F668" s="33">
        <v>5038856104714</v>
      </c>
      <c r="H668" s="19">
        <v>223</v>
      </c>
      <c r="I668" s="45">
        <v>0.01</v>
      </c>
      <c r="J668" s="41">
        <v>0</v>
      </c>
      <c r="K668" s="41">
        <v>0</v>
      </c>
      <c r="L668" s="41">
        <v>0</v>
      </c>
      <c r="M668" s="46">
        <v>0</v>
      </c>
    </row>
    <row r="669" spans="1:13" x14ac:dyDescent="0.35">
      <c r="A669" s="3">
        <v>1421002</v>
      </c>
      <c r="B669" s="2" t="s">
        <v>479</v>
      </c>
      <c r="C669" s="2" t="s">
        <v>480</v>
      </c>
      <c r="F669" s="33">
        <v>5038856104721</v>
      </c>
      <c r="H669" s="19">
        <v>223</v>
      </c>
      <c r="I669" s="45">
        <v>0.01</v>
      </c>
      <c r="J669" s="41">
        <v>0</v>
      </c>
      <c r="K669" s="41">
        <v>0</v>
      </c>
      <c r="L669" s="41">
        <v>0</v>
      </c>
      <c r="M669" s="46">
        <v>0</v>
      </c>
    </row>
    <row r="670" spans="1:13" x14ac:dyDescent="0.35">
      <c r="A670" s="3">
        <v>1421004</v>
      </c>
      <c r="B670" s="2" t="s">
        <v>481</v>
      </c>
      <c r="C670" s="2" t="s">
        <v>114</v>
      </c>
      <c r="F670" s="33">
        <v>5038856104745</v>
      </c>
      <c r="H670" s="19">
        <v>283</v>
      </c>
      <c r="I670" s="45">
        <v>0.01</v>
      </c>
      <c r="J670" s="41">
        <v>0</v>
      </c>
      <c r="K670" s="41">
        <v>0</v>
      </c>
      <c r="L670" s="41">
        <v>0</v>
      </c>
      <c r="M670" s="46">
        <v>0</v>
      </c>
    </row>
    <row r="671" spans="1:13" x14ac:dyDescent="0.35">
      <c r="A671" s="3">
        <v>1421005</v>
      </c>
      <c r="B671" s="2" t="s">
        <v>481</v>
      </c>
      <c r="C671" s="2" t="s">
        <v>480</v>
      </c>
      <c r="F671" s="33">
        <v>5038856104752</v>
      </c>
      <c r="H671" s="19">
        <v>283</v>
      </c>
      <c r="I671" s="45">
        <v>0.01</v>
      </c>
      <c r="J671" s="41">
        <v>0</v>
      </c>
      <c r="K671" s="41">
        <v>0</v>
      </c>
      <c r="L671" s="41">
        <v>0</v>
      </c>
      <c r="M671" s="46">
        <v>0</v>
      </c>
    </row>
    <row r="672" spans="1:13" x14ac:dyDescent="0.35">
      <c r="A672" s="3">
        <v>1421007</v>
      </c>
      <c r="B672" s="2" t="s">
        <v>482</v>
      </c>
      <c r="C672" s="2" t="s">
        <v>114</v>
      </c>
      <c r="F672" s="33">
        <v>5038856104776</v>
      </c>
      <c r="H672" s="19">
        <v>331</v>
      </c>
      <c r="I672" s="45">
        <v>0</v>
      </c>
      <c r="J672" s="41">
        <v>0.01</v>
      </c>
      <c r="K672" s="41">
        <v>0</v>
      </c>
      <c r="L672" s="41">
        <v>0</v>
      </c>
      <c r="M672" s="46">
        <v>0</v>
      </c>
    </row>
    <row r="673" spans="1:13" x14ac:dyDescent="0.35">
      <c r="A673" s="3">
        <v>1421008</v>
      </c>
      <c r="B673" s="2" t="s">
        <v>482</v>
      </c>
      <c r="C673" s="2" t="s">
        <v>480</v>
      </c>
      <c r="F673" s="33">
        <v>5038856104783</v>
      </c>
      <c r="H673" s="19">
        <v>331</v>
      </c>
      <c r="I673" s="45">
        <v>0</v>
      </c>
      <c r="J673" s="41">
        <v>0.01</v>
      </c>
      <c r="K673" s="41">
        <v>0</v>
      </c>
      <c r="L673" s="41">
        <v>0</v>
      </c>
      <c r="M673" s="46">
        <v>0</v>
      </c>
    </row>
    <row r="674" spans="1:13" x14ac:dyDescent="0.35">
      <c r="A674" s="3">
        <v>1421012</v>
      </c>
      <c r="B674" s="2" t="s">
        <v>483</v>
      </c>
      <c r="C674" s="2" t="s">
        <v>27</v>
      </c>
      <c r="F674" s="33">
        <v>5038856109306</v>
      </c>
      <c r="H674" s="19">
        <v>178</v>
      </c>
      <c r="I674" s="45">
        <v>0</v>
      </c>
      <c r="J674" s="41">
        <v>0.01</v>
      </c>
      <c r="K674" s="41">
        <v>0</v>
      </c>
      <c r="L674" s="41">
        <v>0</v>
      </c>
      <c r="M674" s="46">
        <v>0</v>
      </c>
    </row>
    <row r="675" spans="1:13" x14ac:dyDescent="0.35">
      <c r="A675" s="4">
        <v>1421013</v>
      </c>
      <c r="B675" s="2" t="s">
        <v>483</v>
      </c>
      <c r="C675" s="2" t="s">
        <v>25</v>
      </c>
      <c r="F675" s="33">
        <v>5038856109764</v>
      </c>
      <c r="H675" s="19">
        <v>197</v>
      </c>
      <c r="I675" s="45">
        <v>0</v>
      </c>
      <c r="J675" s="41">
        <v>0.01</v>
      </c>
      <c r="K675" s="41">
        <v>0</v>
      </c>
      <c r="L675" s="41">
        <v>0</v>
      </c>
      <c r="M675" s="46">
        <v>0</v>
      </c>
    </row>
    <row r="676" spans="1:13" x14ac:dyDescent="0.35">
      <c r="A676" s="3">
        <v>1422001</v>
      </c>
      <c r="B676" s="2" t="s">
        <v>484</v>
      </c>
      <c r="C676" s="2" t="s">
        <v>36</v>
      </c>
      <c r="F676" s="33">
        <v>5038856106824</v>
      </c>
      <c r="H676" s="19">
        <v>125</v>
      </c>
      <c r="I676" s="45">
        <v>0.01</v>
      </c>
      <c r="J676" s="41">
        <v>0</v>
      </c>
      <c r="K676" s="41">
        <v>0</v>
      </c>
      <c r="L676" s="41">
        <v>0</v>
      </c>
      <c r="M676" s="46">
        <v>0</v>
      </c>
    </row>
    <row r="677" spans="1:13" x14ac:dyDescent="0.35">
      <c r="A677" s="3">
        <v>1422002</v>
      </c>
      <c r="B677" s="2" t="s">
        <v>484</v>
      </c>
      <c r="C677" s="2" t="s">
        <v>20</v>
      </c>
      <c r="F677" s="33">
        <v>5038856106831</v>
      </c>
      <c r="H677" s="19">
        <v>125</v>
      </c>
      <c r="I677" s="45">
        <v>0.01</v>
      </c>
      <c r="J677" s="41">
        <v>0</v>
      </c>
      <c r="K677" s="41">
        <v>0</v>
      </c>
      <c r="L677" s="41">
        <v>0</v>
      </c>
      <c r="M677" s="46">
        <v>0</v>
      </c>
    </row>
    <row r="678" spans="1:13" x14ac:dyDescent="0.35">
      <c r="A678" s="3">
        <v>1422016</v>
      </c>
      <c r="B678" s="2" t="s">
        <v>489</v>
      </c>
      <c r="C678" s="2" t="s">
        <v>36</v>
      </c>
      <c r="F678" s="33">
        <v>5038856107012</v>
      </c>
      <c r="H678" s="19">
        <v>125</v>
      </c>
      <c r="I678" s="45">
        <v>0.01</v>
      </c>
      <c r="J678" s="41">
        <v>0</v>
      </c>
      <c r="K678" s="41">
        <v>0</v>
      </c>
      <c r="L678" s="41">
        <v>0</v>
      </c>
      <c r="M678" s="46">
        <v>0</v>
      </c>
    </row>
    <row r="679" spans="1:13" x14ac:dyDescent="0.35">
      <c r="A679" s="3">
        <v>1422017</v>
      </c>
      <c r="B679" s="2" t="s">
        <v>489</v>
      </c>
      <c r="C679" s="2" t="s">
        <v>20</v>
      </c>
      <c r="F679" s="33">
        <v>5038856107029</v>
      </c>
      <c r="H679" s="19">
        <v>125</v>
      </c>
      <c r="I679" s="45">
        <v>0.01</v>
      </c>
      <c r="J679" s="41">
        <v>0</v>
      </c>
      <c r="K679" s="41">
        <v>0</v>
      </c>
      <c r="L679" s="41">
        <v>0</v>
      </c>
      <c r="M679" s="46">
        <v>0</v>
      </c>
    </row>
    <row r="680" spans="1:13" x14ac:dyDescent="0.35">
      <c r="A680" s="3">
        <v>1422022</v>
      </c>
      <c r="B680" s="2" t="s">
        <v>490</v>
      </c>
      <c r="C680" s="2" t="s">
        <v>36</v>
      </c>
      <c r="F680" s="33">
        <v>5038856107074</v>
      </c>
      <c r="H680" s="19">
        <v>115</v>
      </c>
      <c r="I680" s="45">
        <v>0.01</v>
      </c>
      <c r="J680" s="41">
        <v>0</v>
      </c>
      <c r="K680" s="41">
        <v>0</v>
      </c>
      <c r="L680" s="41">
        <v>0</v>
      </c>
      <c r="M680" s="46">
        <v>0</v>
      </c>
    </row>
    <row r="681" spans="1:13" x14ac:dyDescent="0.35">
      <c r="A681" s="3">
        <v>1422023</v>
      </c>
      <c r="B681" s="2" t="s">
        <v>490</v>
      </c>
      <c r="C681" s="2" t="s">
        <v>20</v>
      </c>
      <c r="F681" s="33">
        <v>5038856107081</v>
      </c>
      <c r="H681" s="19">
        <v>115</v>
      </c>
      <c r="I681" s="45">
        <v>0.01</v>
      </c>
      <c r="J681" s="41">
        <v>0</v>
      </c>
      <c r="K681" s="41">
        <v>0</v>
      </c>
      <c r="L681" s="41">
        <v>0</v>
      </c>
      <c r="M681" s="46">
        <v>0</v>
      </c>
    </row>
    <row r="682" spans="1:13" x14ac:dyDescent="0.35">
      <c r="A682" s="3">
        <v>1424001</v>
      </c>
      <c r="B682" s="2" t="s">
        <v>498</v>
      </c>
      <c r="C682" s="2" t="s">
        <v>12</v>
      </c>
      <c r="F682" s="33">
        <v>5038856106770</v>
      </c>
      <c r="H682" s="19">
        <v>524</v>
      </c>
      <c r="I682" s="45">
        <v>0.01</v>
      </c>
      <c r="J682" s="41">
        <v>0</v>
      </c>
      <c r="K682" s="41">
        <v>0</v>
      </c>
      <c r="L682" s="41">
        <v>0</v>
      </c>
      <c r="M682" s="46">
        <v>0</v>
      </c>
    </row>
    <row r="683" spans="1:13" x14ac:dyDescent="0.35">
      <c r="A683" s="3">
        <v>1424002</v>
      </c>
      <c r="B683" s="2" t="s">
        <v>499</v>
      </c>
      <c r="C683" s="2" t="s">
        <v>12</v>
      </c>
      <c r="F683" s="33">
        <v>5038856106787</v>
      </c>
      <c r="H683" s="19">
        <v>262</v>
      </c>
      <c r="I683" s="45">
        <v>0.01</v>
      </c>
      <c r="J683" s="41">
        <v>0</v>
      </c>
      <c r="K683" s="41">
        <v>0</v>
      </c>
      <c r="L683" s="41">
        <v>0</v>
      </c>
      <c r="M683" s="46">
        <v>0</v>
      </c>
    </row>
    <row r="684" spans="1:13" x14ac:dyDescent="0.35">
      <c r="A684" s="3">
        <v>1424003</v>
      </c>
      <c r="B684" s="2" t="s">
        <v>498</v>
      </c>
      <c r="C684" s="2" t="s">
        <v>20</v>
      </c>
      <c r="F684" s="33">
        <v>5038856106794</v>
      </c>
      <c r="H684" s="19">
        <v>504</v>
      </c>
      <c r="I684" s="45">
        <v>0.01</v>
      </c>
      <c r="J684" s="41">
        <v>0</v>
      </c>
      <c r="K684" s="41">
        <v>0</v>
      </c>
      <c r="L684" s="41">
        <v>0</v>
      </c>
      <c r="M684" s="46">
        <v>0</v>
      </c>
    </row>
    <row r="685" spans="1:13" x14ac:dyDescent="0.35">
      <c r="A685" s="3">
        <v>1424004</v>
      </c>
      <c r="B685" s="2" t="s">
        <v>499</v>
      </c>
      <c r="C685" s="2" t="s">
        <v>20</v>
      </c>
      <c r="F685" s="33">
        <v>5038856106800</v>
      </c>
      <c r="H685" s="19">
        <v>242</v>
      </c>
      <c r="I685" s="45">
        <v>0.01</v>
      </c>
      <c r="J685" s="41">
        <v>0</v>
      </c>
      <c r="K685" s="41">
        <v>0</v>
      </c>
      <c r="L685" s="41">
        <v>0</v>
      </c>
      <c r="M685" s="46">
        <v>0</v>
      </c>
    </row>
    <row r="686" spans="1:13" x14ac:dyDescent="0.35">
      <c r="A686" s="3">
        <v>1426002</v>
      </c>
      <c r="B686" s="2" t="s">
        <v>502</v>
      </c>
      <c r="C686" s="2" t="s">
        <v>15</v>
      </c>
      <c r="F686" s="33">
        <v>5038856107395</v>
      </c>
      <c r="H686" s="19">
        <v>245</v>
      </c>
      <c r="I686" s="45">
        <v>0</v>
      </c>
      <c r="J686" s="41">
        <v>0.01</v>
      </c>
      <c r="K686" s="41">
        <v>0</v>
      </c>
      <c r="L686" s="41">
        <v>0</v>
      </c>
      <c r="M686" s="46">
        <v>0</v>
      </c>
    </row>
    <row r="687" spans="1:13" x14ac:dyDescent="0.35">
      <c r="A687" s="3">
        <v>1427001</v>
      </c>
      <c r="B687" s="2" t="s">
        <v>503</v>
      </c>
      <c r="C687" s="2" t="s">
        <v>26</v>
      </c>
      <c r="F687" s="33">
        <v>5038856107197</v>
      </c>
      <c r="H687" s="19">
        <v>358</v>
      </c>
      <c r="I687" s="45">
        <v>0.01</v>
      </c>
      <c r="J687" s="41">
        <v>0</v>
      </c>
      <c r="K687" s="41">
        <v>0</v>
      </c>
      <c r="L687" s="41">
        <v>0</v>
      </c>
      <c r="M687" s="46">
        <v>0</v>
      </c>
    </row>
    <row r="688" spans="1:13" x14ac:dyDescent="0.35">
      <c r="A688" s="3">
        <v>1427002</v>
      </c>
      <c r="B688" s="2" t="s">
        <v>503</v>
      </c>
      <c r="C688" s="2" t="s">
        <v>292</v>
      </c>
      <c r="F688" s="33">
        <v>5038856107203</v>
      </c>
      <c r="H688" s="19">
        <v>376</v>
      </c>
      <c r="I688" s="45">
        <v>0.01</v>
      </c>
      <c r="J688" s="41">
        <v>0</v>
      </c>
      <c r="K688" s="41">
        <v>0</v>
      </c>
      <c r="L688" s="41">
        <v>0</v>
      </c>
      <c r="M688" s="46">
        <v>0</v>
      </c>
    </row>
    <row r="689" spans="1:13" x14ac:dyDescent="0.35">
      <c r="A689" s="3">
        <v>1427003</v>
      </c>
      <c r="B689" s="2" t="s">
        <v>504</v>
      </c>
      <c r="C689" s="2" t="s">
        <v>26</v>
      </c>
      <c r="F689" s="33">
        <v>5038856107210</v>
      </c>
      <c r="H689" s="19">
        <v>446</v>
      </c>
      <c r="I689" s="45">
        <v>0</v>
      </c>
      <c r="J689" s="41">
        <v>0.01</v>
      </c>
      <c r="K689" s="41">
        <v>0</v>
      </c>
      <c r="L689" s="41">
        <v>0</v>
      </c>
      <c r="M689" s="46">
        <v>0</v>
      </c>
    </row>
    <row r="690" spans="1:13" x14ac:dyDescent="0.35">
      <c r="A690" s="3">
        <v>1427004</v>
      </c>
      <c r="B690" s="2" t="s">
        <v>504</v>
      </c>
      <c r="C690" s="2" t="s">
        <v>292</v>
      </c>
      <c r="F690" s="33">
        <v>5038856107227</v>
      </c>
      <c r="H690" s="19">
        <v>466</v>
      </c>
      <c r="I690" s="45">
        <v>0</v>
      </c>
      <c r="J690" s="41">
        <v>0.01</v>
      </c>
      <c r="K690" s="41">
        <v>0</v>
      </c>
      <c r="L690" s="41">
        <v>0</v>
      </c>
      <c r="M690" s="46">
        <v>0</v>
      </c>
    </row>
    <row r="691" spans="1:13" x14ac:dyDescent="0.35">
      <c r="A691" s="3">
        <v>1427009</v>
      </c>
      <c r="B691" s="2" t="s">
        <v>505</v>
      </c>
      <c r="C691" s="2" t="s">
        <v>26</v>
      </c>
      <c r="F691" s="33">
        <v>5038856107272</v>
      </c>
      <c r="H691" s="19">
        <v>358</v>
      </c>
      <c r="I691" s="45">
        <v>0.01</v>
      </c>
      <c r="J691" s="41">
        <v>0</v>
      </c>
      <c r="K691" s="41">
        <v>0</v>
      </c>
      <c r="L691" s="41">
        <v>0</v>
      </c>
      <c r="M691" s="46">
        <v>0</v>
      </c>
    </row>
    <row r="692" spans="1:13" x14ac:dyDescent="0.35">
      <c r="A692" s="3">
        <v>1427010</v>
      </c>
      <c r="B692" s="2" t="s">
        <v>505</v>
      </c>
      <c r="C692" s="2" t="s">
        <v>292</v>
      </c>
      <c r="F692" s="33">
        <v>5038856107289</v>
      </c>
      <c r="H692" s="19">
        <v>376</v>
      </c>
      <c r="I692" s="45">
        <v>0.01</v>
      </c>
      <c r="J692" s="41">
        <v>0</v>
      </c>
      <c r="K692" s="41">
        <v>0</v>
      </c>
      <c r="L692" s="41">
        <v>0</v>
      </c>
      <c r="M692" s="46">
        <v>0</v>
      </c>
    </row>
    <row r="693" spans="1:13" x14ac:dyDescent="0.35">
      <c r="A693" s="3">
        <v>1427011</v>
      </c>
      <c r="B693" s="2" t="s">
        <v>506</v>
      </c>
      <c r="C693" s="2" t="s">
        <v>26</v>
      </c>
      <c r="F693" s="33">
        <v>5038856107296</v>
      </c>
      <c r="H693" s="19">
        <v>446</v>
      </c>
      <c r="I693" s="45">
        <v>0</v>
      </c>
      <c r="J693" s="41">
        <v>0.01</v>
      </c>
      <c r="K693" s="41">
        <v>0</v>
      </c>
      <c r="L693" s="41">
        <v>0</v>
      </c>
      <c r="M693" s="46">
        <v>0</v>
      </c>
    </row>
    <row r="694" spans="1:13" x14ac:dyDescent="0.35">
      <c r="A694" s="3">
        <v>1427012</v>
      </c>
      <c r="B694" s="2" t="s">
        <v>506</v>
      </c>
      <c r="C694" s="2" t="s">
        <v>292</v>
      </c>
      <c r="F694" s="33">
        <v>5038856107302</v>
      </c>
      <c r="H694" s="19">
        <v>466</v>
      </c>
      <c r="I694" s="45">
        <v>0</v>
      </c>
      <c r="J694" s="41">
        <v>0.01</v>
      </c>
      <c r="K694" s="41">
        <v>0</v>
      </c>
      <c r="L694" s="41">
        <v>0</v>
      </c>
      <c r="M694" s="46">
        <v>0</v>
      </c>
    </row>
    <row r="695" spans="1:13" x14ac:dyDescent="0.35">
      <c r="A695" s="3">
        <v>1428002</v>
      </c>
      <c r="B695" s="2" t="s">
        <v>507</v>
      </c>
      <c r="C695" s="2" t="s">
        <v>18</v>
      </c>
      <c r="F695" s="33">
        <v>5038856105292</v>
      </c>
      <c r="H695" s="19">
        <v>334</v>
      </c>
      <c r="I695" s="45">
        <v>0.01</v>
      </c>
      <c r="J695" s="41">
        <v>0</v>
      </c>
      <c r="K695" s="41">
        <v>0</v>
      </c>
      <c r="L695" s="41">
        <v>0</v>
      </c>
      <c r="M695" s="46">
        <v>0</v>
      </c>
    </row>
    <row r="696" spans="1:13" x14ac:dyDescent="0.35">
      <c r="A696" s="3">
        <v>1428004</v>
      </c>
      <c r="B696" s="2" t="s">
        <v>508</v>
      </c>
      <c r="C696" s="2" t="s">
        <v>18</v>
      </c>
      <c r="F696" s="33">
        <v>5038856105315</v>
      </c>
      <c r="H696" s="19">
        <v>463</v>
      </c>
      <c r="I696" s="45">
        <v>0.01</v>
      </c>
      <c r="J696" s="41">
        <v>0</v>
      </c>
      <c r="K696" s="41">
        <v>0</v>
      </c>
      <c r="L696" s="41">
        <v>0</v>
      </c>
      <c r="M696" s="46">
        <v>0</v>
      </c>
    </row>
    <row r="697" spans="1:13" x14ac:dyDescent="0.35">
      <c r="A697" s="3">
        <v>1428005</v>
      </c>
      <c r="B697" s="2" t="s">
        <v>509</v>
      </c>
      <c r="C697" s="2" t="s">
        <v>15</v>
      </c>
      <c r="F697" s="33">
        <v>5038856105322</v>
      </c>
      <c r="H697" s="19">
        <v>204</v>
      </c>
      <c r="I697" s="45">
        <v>0.01</v>
      </c>
      <c r="J697" s="41">
        <v>0</v>
      </c>
      <c r="K697" s="41">
        <v>0</v>
      </c>
      <c r="L697" s="41">
        <v>0</v>
      </c>
      <c r="M697" s="46">
        <v>0</v>
      </c>
    </row>
    <row r="698" spans="1:13" x14ac:dyDescent="0.35">
      <c r="A698" s="3">
        <v>1428009</v>
      </c>
      <c r="B698" s="2" t="s">
        <v>510</v>
      </c>
      <c r="C698" s="2" t="s">
        <v>15</v>
      </c>
      <c r="F698" s="33">
        <v>5038856105360</v>
      </c>
      <c r="H698" s="19">
        <v>304</v>
      </c>
      <c r="I698" s="45">
        <v>0.01</v>
      </c>
      <c r="J698" s="41">
        <v>0</v>
      </c>
      <c r="K698" s="41">
        <v>0</v>
      </c>
      <c r="L698" s="41">
        <v>0</v>
      </c>
      <c r="M698" s="46">
        <v>0</v>
      </c>
    </row>
    <row r="699" spans="1:13" x14ac:dyDescent="0.35">
      <c r="A699" s="3">
        <v>1428013</v>
      </c>
      <c r="B699" s="2" t="s">
        <v>511</v>
      </c>
      <c r="C699" s="2" t="s">
        <v>15</v>
      </c>
      <c r="F699" s="33">
        <v>5038856107906</v>
      </c>
      <c r="H699" s="19">
        <v>332</v>
      </c>
      <c r="I699" s="45">
        <v>0.01</v>
      </c>
      <c r="J699" s="41">
        <v>0</v>
      </c>
      <c r="K699" s="41">
        <v>0</v>
      </c>
      <c r="L699" s="41">
        <v>0</v>
      </c>
      <c r="M699" s="46">
        <v>0</v>
      </c>
    </row>
    <row r="700" spans="1:13" x14ac:dyDescent="0.35">
      <c r="A700" s="3">
        <v>1428017</v>
      </c>
      <c r="B700" s="2" t="s">
        <v>510</v>
      </c>
      <c r="C700" s="2" t="s">
        <v>302</v>
      </c>
      <c r="F700" s="33">
        <v>5038856119121</v>
      </c>
      <c r="H700" s="19">
        <v>414</v>
      </c>
      <c r="I700" s="45">
        <v>0.01</v>
      </c>
      <c r="J700" s="41">
        <v>0</v>
      </c>
      <c r="K700" s="41">
        <v>0</v>
      </c>
      <c r="L700" s="41">
        <v>0</v>
      </c>
      <c r="M700" s="46">
        <v>0</v>
      </c>
    </row>
    <row r="701" spans="1:13" x14ac:dyDescent="0.35">
      <c r="A701" s="3">
        <v>1429001</v>
      </c>
      <c r="B701" s="2" t="s">
        <v>513</v>
      </c>
      <c r="C701" s="2" t="s">
        <v>12</v>
      </c>
      <c r="F701" s="33">
        <v>5038856107401</v>
      </c>
      <c r="H701" s="19">
        <v>221</v>
      </c>
      <c r="I701" s="45">
        <v>0.01</v>
      </c>
      <c r="J701" s="41">
        <v>0</v>
      </c>
      <c r="K701" s="41">
        <v>0</v>
      </c>
      <c r="L701" s="41">
        <v>0</v>
      </c>
      <c r="M701" s="46">
        <v>0</v>
      </c>
    </row>
    <row r="702" spans="1:13" x14ac:dyDescent="0.35">
      <c r="A702" s="3">
        <v>1429002</v>
      </c>
      <c r="B702" s="2" t="s">
        <v>514</v>
      </c>
      <c r="C702" s="2" t="s">
        <v>12</v>
      </c>
      <c r="F702" s="33">
        <v>5038856107418</v>
      </c>
      <c r="H702" s="19">
        <v>258</v>
      </c>
      <c r="I702" s="45">
        <v>0.01</v>
      </c>
      <c r="J702" s="41">
        <v>0</v>
      </c>
      <c r="K702" s="41">
        <v>0</v>
      </c>
      <c r="L702" s="41">
        <v>0</v>
      </c>
      <c r="M702" s="46">
        <v>0</v>
      </c>
    </row>
    <row r="703" spans="1:13" x14ac:dyDescent="0.35">
      <c r="A703" s="3">
        <v>1429003</v>
      </c>
      <c r="B703" s="2" t="s">
        <v>515</v>
      </c>
      <c r="C703" s="2" t="s">
        <v>12</v>
      </c>
      <c r="F703" s="33">
        <v>5038856107425</v>
      </c>
      <c r="H703" s="19">
        <v>241</v>
      </c>
      <c r="I703" s="45">
        <v>0.01</v>
      </c>
      <c r="J703" s="41">
        <v>0</v>
      </c>
      <c r="K703" s="41">
        <v>0</v>
      </c>
      <c r="L703" s="41">
        <v>0</v>
      </c>
      <c r="M703" s="46">
        <v>0</v>
      </c>
    </row>
    <row r="704" spans="1:13" x14ac:dyDescent="0.35">
      <c r="A704" s="3">
        <v>1429004</v>
      </c>
      <c r="B704" s="2" t="s">
        <v>513</v>
      </c>
      <c r="C704" s="2" t="s">
        <v>20</v>
      </c>
      <c r="F704" s="33">
        <v>5038856108316</v>
      </c>
      <c r="H704" s="19">
        <v>210</v>
      </c>
      <c r="I704" s="45">
        <v>0.01</v>
      </c>
      <c r="J704" s="41">
        <v>0</v>
      </c>
      <c r="K704" s="41">
        <v>0</v>
      </c>
      <c r="L704" s="41">
        <v>0</v>
      </c>
      <c r="M704" s="46">
        <v>0</v>
      </c>
    </row>
    <row r="705" spans="1:13" x14ac:dyDescent="0.35">
      <c r="A705" s="3">
        <v>1429005</v>
      </c>
      <c r="B705" s="2" t="s">
        <v>514</v>
      </c>
      <c r="C705" s="2" t="s">
        <v>20</v>
      </c>
      <c r="F705" s="33">
        <v>5038856108323</v>
      </c>
      <c r="H705" s="19">
        <v>248</v>
      </c>
      <c r="I705" s="45">
        <v>0.01</v>
      </c>
      <c r="J705" s="41">
        <v>0</v>
      </c>
      <c r="K705" s="41">
        <v>0</v>
      </c>
      <c r="L705" s="41">
        <v>0</v>
      </c>
      <c r="M705" s="46">
        <v>0</v>
      </c>
    </row>
    <row r="706" spans="1:13" x14ac:dyDescent="0.35">
      <c r="A706" s="3">
        <v>1429006</v>
      </c>
      <c r="B706" s="2" t="s">
        <v>515</v>
      </c>
      <c r="C706" s="2" t="s">
        <v>20</v>
      </c>
      <c r="F706" s="33">
        <v>5038856108330</v>
      </c>
      <c r="H706" s="19">
        <v>229</v>
      </c>
      <c r="I706" s="45">
        <v>0.01</v>
      </c>
      <c r="J706" s="41">
        <v>0</v>
      </c>
      <c r="K706" s="41">
        <v>0</v>
      </c>
      <c r="L706" s="41">
        <v>0</v>
      </c>
      <c r="M706" s="46">
        <v>0</v>
      </c>
    </row>
    <row r="707" spans="1:13" x14ac:dyDescent="0.35">
      <c r="A707" s="3">
        <v>1429007</v>
      </c>
      <c r="B707" s="2" t="s">
        <v>513</v>
      </c>
      <c r="C707" s="2" t="s">
        <v>292</v>
      </c>
      <c r="F707" s="33">
        <v>5038856108347</v>
      </c>
      <c r="H707" s="19">
        <v>241</v>
      </c>
      <c r="I707" s="45">
        <v>0.01</v>
      </c>
      <c r="J707" s="41">
        <v>0</v>
      </c>
      <c r="K707" s="41">
        <v>0</v>
      </c>
      <c r="L707" s="41">
        <v>0</v>
      </c>
      <c r="M707" s="46">
        <v>0</v>
      </c>
    </row>
    <row r="708" spans="1:13" x14ac:dyDescent="0.35">
      <c r="A708" s="3">
        <v>1429008</v>
      </c>
      <c r="B708" s="2" t="s">
        <v>514</v>
      </c>
      <c r="C708" s="2" t="s">
        <v>292</v>
      </c>
      <c r="F708" s="33">
        <v>5038856108354</v>
      </c>
      <c r="H708" s="19">
        <v>278</v>
      </c>
      <c r="I708" s="45">
        <v>0.01</v>
      </c>
      <c r="J708" s="41">
        <v>0</v>
      </c>
      <c r="K708" s="41">
        <v>0</v>
      </c>
      <c r="L708" s="41">
        <v>0</v>
      </c>
      <c r="M708" s="46">
        <v>0</v>
      </c>
    </row>
    <row r="709" spans="1:13" x14ac:dyDescent="0.35">
      <c r="A709" s="3">
        <v>1429009</v>
      </c>
      <c r="B709" s="2" t="s">
        <v>515</v>
      </c>
      <c r="C709" s="2" t="s">
        <v>292</v>
      </c>
      <c r="F709" s="33">
        <v>5038856108361</v>
      </c>
      <c r="H709" s="19">
        <v>260</v>
      </c>
      <c r="I709" s="45">
        <v>0.01</v>
      </c>
      <c r="J709" s="41">
        <v>0</v>
      </c>
      <c r="K709" s="41">
        <v>0</v>
      </c>
      <c r="L709" s="41">
        <v>0</v>
      </c>
      <c r="M709" s="46">
        <v>0</v>
      </c>
    </row>
    <row r="710" spans="1:13" x14ac:dyDescent="0.35">
      <c r="A710" s="3">
        <v>1430001</v>
      </c>
      <c r="B710" s="2" t="s">
        <v>516</v>
      </c>
      <c r="C710" s="2" t="s">
        <v>15</v>
      </c>
      <c r="F710" s="33">
        <v>5038856109818</v>
      </c>
      <c r="H710" s="19">
        <v>410</v>
      </c>
      <c r="I710" s="45">
        <v>0.01</v>
      </c>
      <c r="J710" s="41">
        <v>0</v>
      </c>
      <c r="K710" s="41">
        <v>0</v>
      </c>
      <c r="L710" s="41">
        <v>0</v>
      </c>
      <c r="M710" s="46">
        <v>0</v>
      </c>
    </row>
    <row r="711" spans="1:13" x14ac:dyDescent="0.35">
      <c r="A711" s="3">
        <v>1430002</v>
      </c>
      <c r="B711" s="2" t="s">
        <v>517</v>
      </c>
      <c r="C711" s="2" t="s">
        <v>15</v>
      </c>
      <c r="F711" s="33">
        <v>5038856109825</v>
      </c>
      <c r="H711" s="19">
        <v>468</v>
      </c>
      <c r="I711" s="45">
        <v>0</v>
      </c>
      <c r="J711" s="41">
        <v>0.01</v>
      </c>
      <c r="K711" s="41">
        <v>0</v>
      </c>
      <c r="L711" s="41">
        <v>0</v>
      </c>
      <c r="M711" s="46">
        <v>0</v>
      </c>
    </row>
    <row r="712" spans="1:13" x14ac:dyDescent="0.35">
      <c r="A712" s="3">
        <v>1431001</v>
      </c>
      <c r="B712" s="2" t="s">
        <v>518</v>
      </c>
      <c r="C712" s="2" t="s">
        <v>48</v>
      </c>
      <c r="F712" s="33">
        <v>5038856107548</v>
      </c>
      <c r="H712" s="19">
        <v>121</v>
      </c>
      <c r="I712" s="45">
        <v>0.01</v>
      </c>
      <c r="J712" s="41">
        <v>0</v>
      </c>
      <c r="K712" s="41">
        <v>0</v>
      </c>
      <c r="L712" s="41">
        <v>0</v>
      </c>
      <c r="M712" s="46">
        <v>0</v>
      </c>
    </row>
    <row r="713" spans="1:13" x14ac:dyDescent="0.35">
      <c r="A713" s="3">
        <v>1432001</v>
      </c>
      <c r="B713" s="2" t="s">
        <v>519</v>
      </c>
      <c r="C713" s="2" t="s">
        <v>48</v>
      </c>
      <c r="F713" s="33">
        <v>5038856107555</v>
      </c>
      <c r="H713" s="19">
        <v>115</v>
      </c>
      <c r="I713" s="45">
        <v>0.01</v>
      </c>
      <c r="J713" s="41">
        <v>0</v>
      </c>
      <c r="K713" s="41">
        <v>0</v>
      </c>
      <c r="L713" s="41">
        <v>0</v>
      </c>
      <c r="M713" s="46">
        <v>0</v>
      </c>
    </row>
    <row r="714" spans="1:13" x14ac:dyDescent="0.35">
      <c r="A714" s="3">
        <v>1433003</v>
      </c>
      <c r="B714" s="2" t="s">
        <v>776</v>
      </c>
      <c r="C714" s="2" t="s">
        <v>26</v>
      </c>
      <c r="F714" s="33">
        <v>5038856115147</v>
      </c>
      <c r="H714" s="19">
        <v>181</v>
      </c>
      <c r="I714" s="45">
        <v>0.1</v>
      </c>
      <c r="J714" s="41">
        <v>0</v>
      </c>
      <c r="K714" s="41">
        <v>0</v>
      </c>
      <c r="L714" s="41">
        <v>0</v>
      </c>
      <c r="M714" s="46">
        <v>0</v>
      </c>
    </row>
    <row r="715" spans="1:13" x14ac:dyDescent="0.35">
      <c r="A715" s="3">
        <v>1433004</v>
      </c>
      <c r="B715" s="2" t="s">
        <v>777</v>
      </c>
      <c r="C715" s="2" t="s">
        <v>26</v>
      </c>
      <c r="D715" s="2" t="s">
        <v>848</v>
      </c>
      <c r="F715" s="33">
        <v>5038856115154</v>
      </c>
      <c r="H715" s="19">
        <v>198</v>
      </c>
      <c r="I715" s="45">
        <v>0.1</v>
      </c>
      <c r="J715" s="41">
        <v>0</v>
      </c>
      <c r="K715" s="41">
        <v>0</v>
      </c>
      <c r="L715" s="41">
        <v>0</v>
      </c>
      <c r="M715" s="46">
        <v>0</v>
      </c>
    </row>
    <row r="716" spans="1:13" x14ac:dyDescent="0.35">
      <c r="A716" s="3">
        <v>1433005</v>
      </c>
      <c r="B716" s="2" t="s">
        <v>778</v>
      </c>
      <c r="C716" s="2" t="s">
        <v>26</v>
      </c>
      <c r="F716" s="33">
        <v>5038856115161</v>
      </c>
      <c r="H716" s="19">
        <v>386</v>
      </c>
      <c r="I716" s="45">
        <v>0.1</v>
      </c>
      <c r="J716" s="41">
        <v>0</v>
      </c>
      <c r="K716" s="41">
        <v>0</v>
      </c>
      <c r="L716" s="41">
        <v>0</v>
      </c>
      <c r="M716" s="46">
        <v>0</v>
      </c>
    </row>
    <row r="717" spans="1:13" x14ac:dyDescent="0.35">
      <c r="A717" s="3">
        <v>1433006</v>
      </c>
      <c r="B717" s="2" t="s">
        <v>779</v>
      </c>
      <c r="C717" s="2" t="s">
        <v>26</v>
      </c>
      <c r="F717" s="33">
        <v>5038856115178</v>
      </c>
      <c r="H717" s="19">
        <v>510</v>
      </c>
      <c r="I717" s="45">
        <v>0.1</v>
      </c>
      <c r="J717" s="41">
        <v>0</v>
      </c>
      <c r="K717" s="41">
        <v>0</v>
      </c>
      <c r="L717" s="41">
        <v>0</v>
      </c>
      <c r="M717" s="46">
        <v>0</v>
      </c>
    </row>
    <row r="718" spans="1:13" x14ac:dyDescent="0.35">
      <c r="A718" s="3">
        <v>1433007</v>
      </c>
      <c r="B718" s="2" t="s">
        <v>776</v>
      </c>
      <c r="C718" s="2" t="s">
        <v>25</v>
      </c>
      <c r="F718" s="33">
        <v>5038856115284</v>
      </c>
      <c r="H718" s="19">
        <v>181</v>
      </c>
      <c r="I718" s="45">
        <v>0.1</v>
      </c>
      <c r="J718" s="41">
        <v>0</v>
      </c>
      <c r="K718" s="41">
        <v>0</v>
      </c>
      <c r="L718" s="41">
        <v>0</v>
      </c>
      <c r="M718" s="46">
        <v>0</v>
      </c>
    </row>
    <row r="719" spans="1:13" x14ac:dyDescent="0.35">
      <c r="A719" s="3">
        <v>1433008</v>
      </c>
      <c r="B719" s="2" t="s">
        <v>777</v>
      </c>
      <c r="C719" s="2" t="s">
        <v>25</v>
      </c>
      <c r="D719" s="2" t="s">
        <v>848</v>
      </c>
      <c r="F719" s="33">
        <v>5038856115291</v>
      </c>
      <c r="H719" s="19">
        <v>198</v>
      </c>
      <c r="I719" s="45">
        <v>0.1</v>
      </c>
      <c r="J719" s="41">
        <v>0</v>
      </c>
      <c r="K719" s="41">
        <v>0</v>
      </c>
      <c r="L719" s="41">
        <v>0</v>
      </c>
      <c r="M719" s="46">
        <v>0</v>
      </c>
    </row>
    <row r="720" spans="1:13" x14ac:dyDescent="0.35">
      <c r="A720" s="3">
        <v>1433009</v>
      </c>
      <c r="B720" s="2" t="s">
        <v>778</v>
      </c>
      <c r="C720" s="2" t="s">
        <v>25</v>
      </c>
      <c r="F720" s="33">
        <v>5038856115307</v>
      </c>
      <c r="H720" s="19">
        <v>386</v>
      </c>
      <c r="I720" s="45">
        <v>0.1</v>
      </c>
      <c r="J720" s="41">
        <v>0</v>
      </c>
      <c r="K720" s="41">
        <v>0</v>
      </c>
      <c r="L720" s="41">
        <v>0</v>
      </c>
      <c r="M720" s="46">
        <v>0</v>
      </c>
    </row>
    <row r="721" spans="1:13" x14ac:dyDescent="0.35">
      <c r="A721" s="3">
        <v>1433010</v>
      </c>
      <c r="B721" s="2" t="s">
        <v>779</v>
      </c>
      <c r="C721" s="2" t="s">
        <v>25</v>
      </c>
      <c r="F721" s="33">
        <v>5038856115314</v>
      </c>
      <c r="H721" s="19">
        <v>510</v>
      </c>
      <c r="I721" s="45">
        <v>0.1</v>
      </c>
      <c r="J721" s="41">
        <v>0</v>
      </c>
      <c r="K721" s="41">
        <v>0</v>
      </c>
      <c r="L721" s="41">
        <v>0</v>
      </c>
      <c r="M721" s="46">
        <v>0</v>
      </c>
    </row>
    <row r="722" spans="1:13" x14ac:dyDescent="0.35">
      <c r="A722" s="3">
        <v>1433025</v>
      </c>
      <c r="B722" s="2" t="s">
        <v>780</v>
      </c>
      <c r="C722" s="2" t="s">
        <v>26</v>
      </c>
      <c r="F722" s="33">
        <v>5038856119510</v>
      </c>
      <c r="H722" s="19">
        <v>702</v>
      </c>
      <c r="I722" s="45">
        <v>0</v>
      </c>
      <c r="J722" s="41">
        <v>0.1</v>
      </c>
      <c r="K722" s="41">
        <v>0</v>
      </c>
      <c r="L722" s="41">
        <v>0</v>
      </c>
      <c r="M722" s="46">
        <v>0</v>
      </c>
    </row>
    <row r="723" spans="1:13" x14ac:dyDescent="0.35">
      <c r="A723" s="3">
        <v>1433026</v>
      </c>
      <c r="B723" s="2" t="s">
        <v>780</v>
      </c>
      <c r="C723" s="2" t="s">
        <v>25</v>
      </c>
      <c r="F723" s="33">
        <v>5038856119527</v>
      </c>
      <c r="H723" s="19">
        <v>702</v>
      </c>
      <c r="I723" s="45">
        <v>0</v>
      </c>
      <c r="J723" s="41">
        <v>0.1</v>
      </c>
      <c r="K723" s="41">
        <v>0</v>
      </c>
      <c r="L723" s="41">
        <v>0</v>
      </c>
      <c r="M723" s="46">
        <v>0</v>
      </c>
    </row>
    <row r="724" spans="1:13" x14ac:dyDescent="0.35">
      <c r="A724" s="3">
        <v>1433035</v>
      </c>
      <c r="B724" s="2" t="s">
        <v>781</v>
      </c>
      <c r="C724" s="2" t="s">
        <v>26</v>
      </c>
      <c r="F724" s="33">
        <v>5038856122244</v>
      </c>
      <c r="H724" s="19">
        <v>325</v>
      </c>
      <c r="I724" s="45">
        <v>0</v>
      </c>
      <c r="J724" s="41">
        <v>0.1</v>
      </c>
      <c r="K724" s="41">
        <v>0</v>
      </c>
      <c r="L724" s="41">
        <v>0</v>
      </c>
      <c r="M724" s="46">
        <v>0</v>
      </c>
    </row>
    <row r="725" spans="1:13" x14ac:dyDescent="0.35">
      <c r="A725" s="3">
        <v>1433036</v>
      </c>
      <c r="B725" s="2" t="s">
        <v>781</v>
      </c>
      <c r="C725" s="2" t="s">
        <v>25</v>
      </c>
      <c r="F725" s="33">
        <v>5038856122251</v>
      </c>
      <c r="H725" s="19">
        <v>325</v>
      </c>
      <c r="I725" s="45">
        <v>0</v>
      </c>
      <c r="J725" s="41">
        <v>0.1</v>
      </c>
      <c r="K725" s="41">
        <v>0</v>
      </c>
      <c r="L725" s="41">
        <v>0</v>
      </c>
      <c r="M725" s="46">
        <v>0</v>
      </c>
    </row>
    <row r="726" spans="1:13" x14ac:dyDescent="0.35">
      <c r="A726" s="3">
        <v>1433037</v>
      </c>
      <c r="B726" s="2" t="s">
        <v>782</v>
      </c>
      <c r="C726" s="2" t="s">
        <v>26</v>
      </c>
      <c r="F726" s="33">
        <v>5038856122268</v>
      </c>
      <c r="H726" s="19">
        <v>502</v>
      </c>
      <c r="I726" s="45">
        <v>0</v>
      </c>
      <c r="J726" s="41">
        <v>0.1</v>
      </c>
      <c r="K726" s="41">
        <v>0</v>
      </c>
      <c r="L726" s="41">
        <v>0</v>
      </c>
      <c r="M726" s="46">
        <v>0</v>
      </c>
    </row>
    <row r="727" spans="1:13" x14ac:dyDescent="0.35">
      <c r="A727" s="3">
        <v>1433038</v>
      </c>
      <c r="B727" s="2" t="s">
        <v>782</v>
      </c>
      <c r="C727" s="2" t="s">
        <v>25</v>
      </c>
      <c r="F727" s="33">
        <v>5038856122275</v>
      </c>
      <c r="H727" s="19">
        <v>517</v>
      </c>
      <c r="I727" s="45">
        <v>0</v>
      </c>
      <c r="J727" s="41">
        <v>0.1</v>
      </c>
      <c r="K727" s="41">
        <v>0</v>
      </c>
      <c r="L727" s="41">
        <v>0</v>
      </c>
      <c r="M727" s="46">
        <v>0</v>
      </c>
    </row>
    <row r="728" spans="1:13" x14ac:dyDescent="0.35">
      <c r="A728" s="3">
        <v>1434001</v>
      </c>
      <c r="B728" s="2" t="s">
        <v>520</v>
      </c>
      <c r="C728" s="2" t="s">
        <v>27</v>
      </c>
      <c r="F728" s="33">
        <v>5038856107784</v>
      </c>
      <c r="H728" s="19">
        <v>52</v>
      </c>
      <c r="I728" s="45">
        <v>0.01</v>
      </c>
      <c r="J728" s="41">
        <v>0</v>
      </c>
      <c r="K728" s="41">
        <v>0</v>
      </c>
      <c r="L728" s="41">
        <v>0</v>
      </c>
      <c r="M728" s="46">
        <v>0</v>
      </c>
    </row>
    <row r="729" spans="1:13" x14ac:dyDescent="0.35">
      <c r="A729" s="3">
        <v>1434002</v>
      </c>
      <c r="B729" s="2" t="s">
        <v>521</v>
      </c>
      <c r="C729" s="2" t="s">
        <v>27</v>
      </c>
      <c r="F729" s="33">
        <v>5038856107791</v>
      </c>
      <c r="H729" s="19">
        <v>54</v>
      </c>
      <c r="I729" s="45">
        <v>0.01</v>
      </c>
      <c r="J729" s="41">
        <v>0</v>
      </c>
      <c r="K729" s="41">
        <v>0</v>
      </c>
      <c r="L729" s="41">
        <v>0</v>
      </c>
      <c r="M729" s="46">
        <v>0</v>
      </c>
    </row>
    <row r="730" spans="1:13" x14ac:dyDescent="0.35">
      <c r="A730" s="3">
        <v>1434003</v>
      </c>
      <c r="B730" s="2" t="s">
        <v>522</v>
      </c>
      <c r="C730" s="2" t="s">
        <v>27</v>
      </c>
      <c r="F730" s="33">
        <v>5038856107807</v>
      </c>
      <c r="H730" s="19">
        <v>59</v>
      </c>
      <c r="I730" s="45">
        <v>0.01</v>
      </c>
      <c r="J730" s="41">
        <v>0</v>
      </c>
      <c r="K730" s="41">
        <v>0</v>
      </c>
      <c r="L730" s="41">
        <v>0</v>
      </c>
      <c r="M730" s="46">
        <v>0</v>
      </c>
    </row>
    <row r="731" spans="1:13" x14ac:dyDescent="0.35">
      <c r="A731" s="3">
        <v>1434004</v>
      </c>
      <c r="B731" s="2" t="s">
        <v>523</v>
      </c>
      <c r="C731" s="2" t="s">
        <v>27</v>
      </c>
      <c r="F731" s="33">
        <v>5038856107814</v>
      </c>
      <c r="H731" s="19">
        <v>60</v>
      </c>
      <c r="I731" s="45">
        <v>0.01</v>
      </c>
      <c r="J731" s="41">
        <v>0</v>
      </c>
      <c r="K731" s="41">
        <v>0</v>
      </c>
      <c r="L731" s="41">
        <v>0</v>
      </c>
      <c r="M731" s="46">
        <v>0</v>
      </c>
    </row>
    <row r="732" spans="1:13" x14ac:dyDescent="0.35">
      <c r="A732" s="3">
        <v>1434005</v>
      </c>
      <c r="B732" s="2" t="s">
        <v>524</v>
      </c>
      <c r="C732" s="2" t="s">
        <v>27</v>
      </c>
      <c r="F732" s="33">
        <v>5038856107821</v>
      </c>
      <c r="H732" s="19">
        <v>120</v>
      </c>
      <c r="I732" s="45">
        <v>0.01</v>
      </c>
      <c r="J732" s="41">
        <v>0</v>
      </c>
      <c r="K732" s="41">
        <v>0</v>
      </c>
      <c r="L732" s="41">
        <v>0</v>
      </c>
      <c r="M732" s="46">
        <v>0</v>
      </c>
    </row>
    <row r="733" spans="1:13" x14ac:dyDescent="0.35">
      <c r="A733" s="3">
        <v>1434007</v>
      </c>
      <c r="B733" s="2" t="s">
        <v>526</v>
      </c>
      <c r="C733" s="2" t="s">
        <v>27</v>
      </c>
      <c r="F733" s="33">
        <v>5038856107845</v>
      </c>
      <c r="H733" s="19">
        <v>65</v>
      </c>
      <c r="I733" s="45">
        <v>0.01</v>
      </c>
      <c r="J733" s="41">
        <v>0</v>
      </c>
      <c r="K733" s="41">
        <v>0</v>
      </c>
      <c r="L733" s="41">
        <v>0</v>
      </c>
      <c r="M733" s="46">
        <v>0</v>
      </c>
    </row>
    <row r="734" spans="1:13" x14ac:dyDescent="0.35">
      <c r="A734" s="3">
        <v>1434008</v>
      </c>
      <c r="B734" s="2" t="s">
        <v>527</v>
      </c>
      <c r="C734" s="2" t="s">
        <v>27</v>
      </c>
      <c r="F734" s="33">
        <v>5038856107852</v>
      </c>
      <c r="H734" s="19">
        <v>72</v>
      </c>
      <c r="I734" s="45">
        <v>0.01</v>
      </c>
      <c r="J734" s="41">
        <v>0</v>
      </c>
      <c r="K734" s="41">
        <v>0</v>
      </c>
      <c r="L734" s="41">
        <v>0</v>
      </c>
      <c r="M734" s="46">
        <v>0</v>
      </c>
    </row>
    <row r="735" spans="1:13" x14ac:dyDescent="0.35">
      <c r="A735" s="3">
        <v>1435001</v>
      </c>
      <c r="B735" s="2" t="s">
        <v>528</v>
      </c>
      <c r="C735" s="2" t="s">
        <v>20</v>
      </c>
      <c r="F735" s="33">
        <v>5038856108101</v>
      </c>
      <c r="H735" s="19">
        <v>317</v>
      </c>
      <c r="I735" s="45">
        <v>0.01</v>
      </c>
      <c r="J735" s="41">
        <v>0</v>
      </c>
      <c r="K735" s="41">
        <v>0</v>
      </c>
      <c r="L735" s="41">
        <v>0</v>
      </c>
      <c r="M735" s="46">
        <v>0</v>
      </c>
    </row>
    <row r="736" spans="1:13" x14ac:dyDescent="0.35">
      <c r="A736" s="3">
        <v>1435002</v>
      </c>
      <c r="B736" s="2" t="s">
        <v>528</v>
      </c>
      <c r="C736" s="2" t="s">
        <v>25</v>
      </c>
      <c r="F736" s="33">
        <v>5038856108118</v>
      </c>
      <c r="H736" s="19">
        <v>324</v>
      </c>
      <c r="I736" s="45">
        <v>0.01</v>
      </c>
      <c r="J736" s="41">
        <v>0</v>
      </c>
      <c r="K736" s="41">
        <v>0</v>
      </c>
      <c r="L736" s="41">
        <v>0</v>
      </c>
      <c r="M736" s="46">
        <v>0</v>
      </c>
    </row>
    <row r="737" spans="1:13" x14ac:dyDescent="0.35">
      <c r="A737" s="3">
        <v>1435003</v>
      </c>
      <c r="B737" s="2" t="s">
        <v>528</v>
      </c>
      <c r="C737" s="2" t="s">
        <v>28</v>
      </c>
      <c r="F737" s="33">
        <v>5038856108125</v>
      </c>
      <c r="H737" s="19">
        <v>334</v>
      </c>
      <c r="I737" s="45">
        <v>0.01</v>
      </c>
      <c r="J737" s="41">
        <v>0</v>
      </c>
      <c r="K737" s="41">
        <v>0</v>
      </c>
      <c r="L737" s="41">
        <v>0</v>
      </c>
      <c r="M737" s="46">
        <v>0</v>
      </c>
    </row>
    <row r="738" spans="1:13" x14ac:dyDescent="0.35">
      <c r="A738" s="3">
        <v>1435004</v>
      </c>
      <c r="B738" s="2" t="s">
        <v>528</v>
      </c>
      <c r="C738" s="2" t="s">
        <v>26</v>
      </c>
      <c r="F738" s="33">
        <v>5038856108132</v>
      </c>
      <c r="H738" s="19">
        <v>324</v>
      </c>
      <c r="I738" s="45">
        <v>0.01</v>
      </c>
      <c r="J738" s="41">
        <v>0</v>
      </c>
      <c r="K738" s="41">
        <v>0</v>
      </c>
      <c r="L738" s="41">
        <v>0</v>
      </c>
      <c r="M738" s="46">
        <v>0</v>
      </c>
    </row>
    <row r="739" spans="1:13" x14ac:dyDescent="0.35">
      <c r="A739" s="3">
        <v>1435005</v>
      </c>
      <c r="B739" s="2" t="s">
        <v>529</v>
      </c>
      <c r="C739" s="2" t="s">
        <v>20</v>
      </c>
      <c r="D739" s="2" t="s">
        <v>848</v>
      </c>
      <c r="F739" s="33">
        <v>5038856108149</v>
      </c>
      <c r="H739" s="19">
        <v>317</v>
      </c>
      <c r="I739" s="45">
        <v>0.01</v>
      </c>
      <c r="J739" s="41">
        <v>0</v>
      </c>
      <c r="K739" s="41">
        <v>0</v>
      </c>
      <c r="L739" s="41">
        <v>0</v>
      </c>
      <c r="M739" s="46">
        <v>0</v>
      </c>
    </row>
    <row r="740" spans="1:13" x14ac:dyDescent="0.35">
      <c r="A740" s="3">
        <v>1435006</v>
      </c>
      <c r="B740" s="2" t="s">
        <v>529</v>
      </c>
      <c r="C740" s="2" t="s">
        <v>25</v>
      </c>
      <c r="D740" s="2" t="s">
        <v>848</v>
      </c>
      <c r="F740" s="33">
        <v>5038856108156</v>
      </c>
      <c r="H740" s="19">
        <v>324</v>
      </c>
      <c r="I740" s="45">
        <v>0.01</v>
      </c>
      <c r="J740" s="41">
        <v>0</v>
      </c>
      <c r="K740" s="41">
        <v>0</v>
      </c>
      <c r="L740" s="41">
        <v>0</v>
      </c>
      <c r="M740" s="46">
        <v>0</v>
      </c>
    </row>
    <row r="741" spans="1:13" x14ac:dyDescent="0.35">
      <c r="A741" s="3">
        <v>1435007</v>
      </c>
      <c r="B741" s="2" t="s">
        <v>529</v>
      </c>
      <c r="C741" s="2" t="s">
        <v>28</v>
      </c>
      <c r="D741" s="2" t="s">
        <v>848</v>
      </c>
      <c r="F741" s="33">
        <v>5038856108163</v>
      </c>
      <c r="H741" s="19">
        <v>334</v>
      </c>
      <c r="I741" s="45">
        <v>0.01</v>
      </c>
      <c r="J741" s="41">
        <v>0</v>
      </c>
      <c r="K741" s="41">
        <v>0</v>
      </c>
      <c r="L741" s="41">
        <v>0</v>
      </c>
      <c r="M741" s="46">
        <v>0</v>
      </c>
    </row>
    <row r="742" spans="1:13" x14ac:dyDescent="0.35">
      <c r="A742" s="3">
        <v>1435008</v>
      </c>
      <c r="B742" s="2" t="s">
        <v>529</v>
      </c>
      <c r="C742" s="2" t="s">
        <v>26</v>
      </c>
      <c r="D742" s="2" t="s">
        <v>848</v>
      </c>
      <c r="F742" s="33">
        <v>5038856108170</v>
      </c>
      <c r="H742" s="19">
        <v>324</v>
      </c>
      <c r="I742" s="45">
        <v>0.01</v>
      </c>
      <c r="J742" s="41">
        <v>0</v>
      </c>
      <c r="K742" s="41">
        <v>0</v>
      </c>
      <c r="L742" s="41">
        <v>0</v>
      </c>
      <c r="M742" s="46">
        <v>0</v>
      </c>
    </row>
    <row r="743" spans="1:13" x14ac:dyDescent="0.35">
      <c r="A743" s="3">
        <v>1435009</v>
      </c>
      <c r="B743" s="2" t="s">
        <v>530</v>
      </c>
      <c r="C743" s="2" t="s">
        <v>20</v>
      </c>
      <c r="F743" s="33">
        <v>5038856108187</v>
      </c>
      <c r="H743" s="19">
        <v>317</v>
      </c>
      <c r="I743" s="45">
        <v>0.01</v>
      </c>
      <c r="J743" s="41">
        <v>0</v>
      </c>
      <c r="K743" s="41">
        <v>0</v>
      </c>
      <c r="L743" s="41">
        <v>0</v>
      </c>
      <c r="M743" s="46">
        <v>0</v>
      </c>
    </row>
    <row r="744" spans="1:13" x14ac:dyDescent="0.35">
      <c r="A744" s="3">
        <v>1435010</v>
      </c>
      <c r="B744" s="2" t="s">
        <v>530</v>
      </c>
      <c r="C744" s="2" t="s">
        <v>25</v>
      </c>
      <c r="F744" s="33">
        <v>5038856108194</v>
      </c>
      <c r="H744" s="19">
        <v>324</v>
      </c>
      <c r="I744" s="45">
        <v>0.01</v>
      </c>
      <c r="J744" s="41">
        <v>0</v>
      </c>
      <c r="K744" s="41">
        <v>0</v>
      </c>
      <c r="L744" s="41">
        <v>0</v>
      </c>
      <c r="M744" s="46">
        <v>0</v>
      </c>
    </row>
    <row r="745" spans="1:13" x14ac:dyDescent="0.35">
      <c r="A745" s="3">
        <v>1435011</v>
      </c>
      <c r="B745" s="2" t="s">
        <v>530</v>
      </c>
      <c r="C745" s="2" t="s">
        <v>28</v>
      </c>
      <c r="F745" s="33">
        <v>5038856108200</v>
      </c>
      <c r="H745" s="19">
        <v>334</v>
      </c>
      <c r="I745" s="45">
        <v>0.01</v>
      </c>
      <c r="J745" s="41">
        <v>0</v>
      </c>
      <c r="K745" s="41">
        <v>0</v>
      </c>
      <c r="L745" s="41">
        <v>0</v>
      </c>
      <c r="M745" s="46">
        <v>0</v>
      </c>
    </row>
    <row r="746" spans="1:13" x14ac:dyDescent="0.35">
      <c r="A746" s="3">
        <v>1435012</v>
      </c>
      <c r="B746" s="2" t="s">
        <v>530</v>
      </c>
      <c r="C746" s="2" t="s">
        <v>26</v>
      </c>
      <c r="F746" s="33">
        <v>5038856108217</v>
      </c>
      <c r="H746" s="19">
        <v>324</v>
      </c>
      <c r="I746" s="45">
        <v>0.01</v>
      </c>
      <c r="J746" s="41">
        <v>0</v>
      </c>
      <c r="K746" s="41">
        <v>0</v>
      </c>
      <c r="L746" s="41">
        <v>0</v>
      </c>
      <c r="M746" s="46">
        <v>0</v>
      </c>
    </row>
    <row r="747" spans="1:13" x14ac:dyDescent="0.35">
      <c r="A747" s="3">
        <v>1435013</v>
      </c>
      <c r="B747" s="2" t="s">
        <v>531</v>
      </c>
      <c r="C747" s="2" t="s">
        <v>20</v>
      </c>
      <c r="D747" s="2" t="s">
        <v>848</v>
      </c>
      <c r="F747" s="33">
        <v>5038856108224</v>
      </c>
      <c r="H747" s="19">
        <v>317</v>
      </c>
      <c r="I747" s="45">
        <v>0.01</v>
      </c>
      <c r="J747" s="41">
        <v>0</v>
      </c>
      <c r="K747" s="41">
        <v>0</v>
      </c>
      <c r="L747" s="41">
        <v>0</v>
      </c>
      <c r="M747" s="46">
        <v>0</v>
      </c>
    </row>
    <row r="748" spans="1:13" x14ac:dyDescent="0.35">
      <c r="A748" s="3">
        <v>1435014</v>
      </c>
      <c r="B748" s="2" t="s">
        <v>531</v>
      </c>
      <c r="C748" s="2" t="s">
        <v>25</v>
      </c>
      <c r="D748" s="2" t="s">
        <v>848</v>
      </c>
      <c r="F748" s="33">
        <v>5038856108231</v>
      </c>
      <c r="H748" s="19">
        <v>324</v>
      </c>
      <c r="I748" s="45">
        <v>0.01</v>
      </c>
      <c r="J748" s="41">
        <v>0</v>
      </c>
      <c r="K748" s="41">
        <v>0</v>
      </c>
      <c r="L748" s="41">
        <v>0</v>
      </c>
      <c r="M748" s="46">
        <v>0</v>
      </c>
    </row>
    <row r="749" spans="1:13" x14ac:dyDescent="0.35">
      <c r="A749" s="3">
        <v>1435015</v>
      </c>
      <c r="B749" s="2" t="s">
        <v>531</v>
      </c>
      <c r="C749" s="2" t="s">
        <v>28</v>
      </c>
      <c r="D749" s="2" t="s">
        <v>848</v>
      </c>
      <c r="F749" s="33">
        <v>5038856108248</v>
      </c>
      <c r="H749" s="19">
        <v>334</v>
      </c>
      <c r="I749" s="45">
        <v>0.01</v>
      </c>
      <c r="J749" s="41">
        <v>0</v>
      </c>
      <c r="K749" s="41">
        <v>0</v>
      </c>
      <c r="L749" s="41">
        <v>0</v>
      </c>
      <c r="M749" s="46">
        <v>0</v>
      </c>
    </row>
    <row r="750" spans="1:13" x14ac:dyDescent="0.35">
      <c r="A750" s="3">
        <v>1435016</v>
      </c>
      <c r="B750" s="2" t="s">
        <v>531</v>
      </c>
      <c r="C750" s="2" t="s">
        <v>26</v>
      </c>
      <c r="D750" s="2" t="s">
        <v>848</v>
      </c>
      <c r="F750" s="33">
        <v>5038856108255</v>
      </c>
      <c r="H750" s="19">
        <v>324</v>
      </c>
      <c r="I750" s="45">
        <v>0.01</v>
      </c>
      <c r="J750" s="41">
        <v>0</v>
      </c>
      <c r="K750" s="41">
        <v>0</v>
      </c>
      <c r="L750" s="41">
        <v>0</v>
      </c>
      <c r="M750" s="46">
        <v>0</v>
      </c>
    </row>
    <row r="751" spans="1:13" x14ac:dyDescent="0.35">
      <c r="A751" s="3">
        <v>1437001</v>
      </c>
      <c r="B751" s="2" t="s">
        <v>532</v>
      </c>
      <c r="C751" s="2" t="s">
        <v>25</v>
      </c>
      <c r="F751" s="33">
        <v>5038856108415</v>
      </c>
      <c r="H751" s="19">
        <v>300</v>
      </c>
      <c r="I751" s="45">
        <v>0.01</v>
      </c>
      <c r="J751" s="41">
        <v>0</v>
      </c>
      <c r="K751" s="41">
        <v>0</v>
      </c>
      <c r="L751" s="41">
        <v>0</v>
      </c>
      <c r="M751" s="46">
        <v>0</v>
      </c>
    </row>
    <row r="752" spans="1:13" x14ac:dyDescent="0.35">
      <c r="A752" s="3">
        <v>1437004</v>
      </c>
      <c r="B752" s="2" t="s">
        <v>532</v>
      </c>
      <c r="C752" s="2" t="s">
        <v>20</v>
      </c>
      <c r="F752" s="33">
        <v>5038856112597</v>
      </c>
      <c r="H752" s="19">
        <v>294</v>
      </c>
      <c r="I752" s="45">
        <v>0.01</v>
      </c>
      <c r="J752" s="41">
        <v>0</v>
      </c>
      <c r="K752" s="41">
        <v>0</v>
      </c>
      <c r="L752" s="41">
        <v>0</v>
      </c>
      <c r="M752" s="46">
        <v>0</v>
      </c>
    </row>
    <row r="753" spans="1:13" x14ac:dyDescent="0.35">
      <c r="A753" s="3">
        <v>1437005</v>
      </c>
      <c r="B753" s="2" t="s">
        <v>532</v>
      </c>
      <c r="C753" s="2" t="s">
        <v>27</v>
      </c>
      <c r="F753" s="33">
        <v>5038856112603</v>
      </c>
      <c r="H753" s="19">
        <v>294</v>
      </c>
      <c r="I753" s="45">
        <v>0.01</v>
      </c>
      <c r="J753" s="41">
        <v>0</v>
      </c>
      <c r="K753" s="41">
        <v>0</v>
      </c>
      <c r="L753" s="41">
        <v>0</v>
      </c>
      <c r="M753" s="46">
        <v>0</v>
      </c>
    </row>
    <row r="754" spans="1:13" x14ac:dyDescent="0.35">
      <c r="A754" s="3">
        <v>1437006</v>
      </c>
      <c r="B754" s="2" t="s">
        <v>532</v>
      </c>
      <c r="C754" s="2" t="s">
        <v>12</v>
      </c>
      <c r="D754" s="2" t="s">
        <v>848</v>
      </c>
      <c r="F754" s="33">
        <v>5038856112610</v>
      </c>
      <c r="H754" s="19">
        <v>300</v>
      </c>
      <c r="I754" s="45">
        <v>0.01</v>
      </c>
      <c r="J754" s="41">
        <v>0</v>
      </c>
      <c r="K754" s="41">
        <v>0</v>
      </c>
      <c r="L754" s="41">
        <v>0</v>
      </c>
      <c r="M754" s="46">
        <v>0</v>
      </c>
    </row>
    <row r="755" spans="1:13" x14ac:dyDescent="0.35">
      <c r="A755" s="3">
        <v>1437007</v>
      </c>
      <c r="B755" s="2" t="s">
        <v>532</v>
      </c>
      <c r="C755" s="2" t="s">
        <v>28</v>
      </c>
      <c r="F755" s="33">
        <v>5038856112627</v>
      </c>
      <c r="H755" s="19">
        <v>306</v>
      </c>
      <c r="I755" s="45">
        <v>0.01</v>
      </c>
      <c r="J755" s="41">
        <v>0</v>
      </c>
      <c r="K755" s="41">
        <v>0</v>
      </c>
      <c r="L755" s="41">
        <v>0</v>
      </c>
      <c r="M755" s="46">
        <v>0</v>
      </c>
    </row>
    <row r="756" spans="1:13" x14ac:dyDescent="0.35">
      <c r="A756" s="3">
        <v>1437008</v>
      </c>
      <c r="B756" s="2" t="s">
        <v>532</v>
      </c>
      <c r="C756" s="2" t="s">
        <v>26</v>
      </c>
      <c r="F756" s="33">
        <v>5038856112634</v>
      </c>
      <c r="H756" s="19">
        <v>300</v>
      </c>
      <c r="I756" s="45">
        <v>0.01</v>
      </c>
      <c r="J756" s="41">
        <v>0</v>
      </c>
      <c r="K756" s="41">
        <v>0</v>
      </c>
      <c r="L756" s="41">
        <v>0</v>
      </c>
      <c r="M756" s="46">
        <v>0</v>
      </c>
    </row>
    <row r="757" spans="1:13" x14ac:dyDescent="0.35">
      <c r="A757" s="3">
        <v>1437019</v>
      </c>
      <c r="B757" s="2" t="s">
        <v>783</v>
      </c>
      <c r="C757" s="2" t="s">
        <v>26</v>
      </c>
      <c r="F757" s="33">
        <v>5038856123197</v>
      </c>
      <c r="H757" s="19">
        <v>294</v>
      </c>
      <c r="I757" s="45">
        <v>0.1</v>
      </c>
      <c r="J757" s="41">
        <v>0</v>
      </c>
      <c r="K757" s="41">
        <v>0</v>
      </c>
      <c r="L757" s="41">
        <v>0</v>
      </c>
      <c r="M757" s="46">
        <v>0</v>
      </c>
    </row>
    <row r="758" spans="1:13" x14ac:dyDescent="0.35">
      <c r="A758" s="3">
        <v>1437020</v>
      </c>
      <c r="B758" s="2" t="s">
        <v>783</v>
      </c>
      <c r="C758" s="2" t="s">
        <v>20</v>
      </c>
      <c r="F758" s="33">
        <v>5038856123203</v>
      </c>
      <c r="H758" s="19">
        <v>288</v>
      </c>
      <c r="I758" s="45">
        <v>0.1</v>
      </c>
      <c r="J758" s="41">
        <v>0</v>
      </c>
      <c r="K758" s="41">
        <v>0</v>
      </c>
      <c r="L758" s="41">
        <v>0</v>
      </c>
      <c r="M758" s="46">
        <v>0</v>
      </c>
    </row>
    <row r="759" spans="1:13" x14ac:dyDescent="0.35">
      <c r="A759" s="3">
        <v>1437021</v>
      </c>
      <c r="B759" s="2" t="s">
        <v>783</v>
      </c>
      <c r="C759" s="2" t="s">
        <v>28</v>
      </c>
      <c r="F759" s="33">
        <v>5038856123210</v>
      </c>
      <c r="H759" s="19">
        <v>300</v>
      </c>
      <c r="I759" s="45">
        <v>0.1</v>
      </c>
      <c r="J759" s="41">
        <v>0</v>
      </c>
      <c r="K759" s="41">
        <v>0</v>
      </c>
      <c r="L759" s="41">
        <v>0</v>
      </c>
      <c r="M759" s="46">
        <v>0</v>
      </c>
    </row>
    <row r="760" spans="1:13" x14ac:dyDescent="0.35">
      <c r="A760" s="3">
        <v>1437022</v>
      </c>
      <c r="B760" s="2" t="s">
        <v>783</v>
      </c>
      <c r="C760" s="2" t="s">
        <v>25</v>
      </c>
      <c r="D760" s="2" t="s">
        <v>848</v>
      </c>
      <c r="F760" s="33">
        <v>5038856123227</v>
      </c>
      <c r="H760" s="19">
        <v>294</v>
      </c>
      <c r="I760" s="45">
        <v>0.1</v>
      </c>
      <c r="J760" s="41">
        <v>0</v>
      </c>
      <c r="K760" s="41">
        <v>0</v>
      </c>
      <c r="L760" s="41">
        <v>0</v>
      </c>
      <c r="M760" s="46">
        <v>0</v>
      </c>
    </row>
    <row r="761" spans="1:13" x14ac:dyDescent="0.35">
      <c r="A761" s="3">
        <v>1437023</v>
      </c>
      <c r="B761" s="2" t="s">
        <v>783</v>
      </c>
      <c r="C761" s="2" t="s">
        <v>27</v>
      </c>
      <c r="D761" s="2" t="s">
        <v>848</v>
      </c>
      <c r="F761" s="33">
        <v>5038856123234</v>
      </c>
      <c r="H761" s="19">
        <v>288</v>
      </c>
      <c r="I761" s="45">
        <v>0.1</v>
      </c>
      <c r="J761" s="41">
        <v>0</v>
      </c>
      <c r="K761" s="41">
        <v>0</v>
      </c>
      <c r="L761" s="41">
        <v>0</v>
      </c>
      <c r="M761" s="46">
        <v>0</v>
      </c>
    </row>
    <row r="762" spans="1:13" x14ac:dyDescent="0.35">
      <c r="A762" s="3">
        <v>1437024</v>
      </c>
      <c r="B762" s="2" t="s">
        <v>783</v>
      </c>
      <c r="C762" s="2" t="s">
        <v>12</v>
      </c>
      <c r="D762" s="2" t="s">
        <v>848</v>
      </c>
      <c r="F762" s="33">
        <v>5038856123241</v>
      </c>
      <c r="H762" s="19">
        <v>294</v>
      </c>
      <c r="I762" s="45">
        <v>0.1</v>
      </c>
      <c r="J762" s="41">
        <v>0</v>
      </c>
      <c r="K762" s="41">
        <v>0</v>
      </c>
      <c r="L762" s="41">
        <v>0</v>
      </c>
      <c r="M762" s="46">
        <v>0</v>
      </c>
    </row>
    <row r="763" spans="1:13" x14ac:dyDescent="0.35">
      <c r="A763" s="3">
        <v>1437037</v>
      </c>
      <c r="B763" s="2" t="s">
        <v>914</v>
      </c>
      <c r="C763" s="2" t="s">
        <v>26</v>
      </c>
      <c r="F763" s="33">
        <v>5038856125603</v>
      </c>
      <c r="G763" s="33" t="s">
        <v>936</v>
      </c>
      <c r="H763" s="19">
        <v>352</v>
      </c>
      <c r="I763" s="45">
        <v>0.1</v>
      </c>
      <c r="J763" s="41"/>
      <c r="K763" s="41"/>
      <c r="L763" s="41"/>
      <c r="M763" s="46"/>
    </row>
    <row r="764" spans="1:13" x14ac:dyDescent="0.35">
      <c r="A764" s="3">
        <v>1437038</v>
      </c>
      <c r="B764" s="2" t="s">
        <v>914</v>
      </c>
      <c r="C764" s="2" t="s">
        <v>20</v>
      </c>
      <c r="F764" s="33">
        <v>5038856125610</v>
      </c>
      <c r="G764" s="33" t="s">
        <v>936</v>
      </c>
      <c r="H764" s="19">
        <v>342</v>
      </c>
      <c r="I764" s="45">
        <v>0.1</v>
      </c>
      <c r="J764" s="41"/>
      <c r="K764" s="41"/>
      <c r="L764" s="41"/>
      <c r="M764" s="46"/>
    </row>
    <row r="765" spans="1:13" x14ac:dyDescent="0.35">
      <c r="A765" s="3">
        <v>1437039</v>
      </c>
      <c r="B765" s="2" t="s">
        <v>914</v>
      </c>
      <c r="C765" s="2" t="s">
        <v>28</v>
      </c>
      <c r="F765" s="33">
        <v>5038856125627</v>
      </c>
      <c r="G765" s="33" t="s">
        <v>936</v>
      </c>
      <c r="H765" s="19">
        <v>360</v>
      </c>
      <c r="I765" s="45">
        <v>0.1</v>
      </c>
      <c r="J765" s="41"/>
      <c r="K765" s="41"/>
      <c r="L765" s="41"/>
      <c r="M765" s="46"/>
    </row>
    <row r="766" spans="1:13" x14ac:dyDescent="0.35">
      <c r="A766" s="3">
        <v>1437040</v>
      </c>
      <c r="B766" s="2" t="s">
        <v>914</v>
      </c>
      <c r="C766" s="2" t="s">
        <v>25</v>
      </c>
      <c r="D766" s="2" t="s">
        <v>848</v>
      </c>
      <c r="F766" s="33">
        <v>5038856125634</v>
      </c>
      <c r="G766" s="33" t="s">
        <v>936</v>
      </c>
      <c r="H766" s="19">
        <v>352</v>
      </c>
      <c r="I766" s="45">
        <v>0.1</v>
      </c>
      <c r="J766" s="41"/>
      <c r="K766" s="41"/>
      <c r="L766" s="41"/>
      <c r="M766" s="46"/>
    </row>
    <row r="767" spans="1:13" x14ac:dyDescent="0.35">
      <c r="A767" s="3">
        <v>1437041</v>
      </c>
      <c r="B767" s="2" t="s">
        <v>914</v>
      </c>
      <c r="C767" s="2" t="s">
        <v>27</v>
      </c>
      <c r="D767" s="2" t="s">
        <v>848</v>
      </c>
      <c r="F767" s="33">
        <v>5038856125641</v>
      </c>
      <c r="G767" s="33" t="s">
        <v>936</v>
      </c>
      <c r="H767" s="20">
        <v>342</v>
      </c>
      <c r="I767" s="45">
        <v>0.1</v>
      </c>
      <c r="J767" s="41"/>
      <c r="K767" s="41"/>
      <c r="L767" s="41"/>
      <c r="M767" s="46"/>
    </row>
    <row r="768" spans="1:13" x14ac:dyDescent="0.35">
      <c r="A768" s="3">
        <v>1437042</v>
      </c>
      <c r="B768" s="2" t="s">
        <v>914</v>
      </c>
      <c r="C768" s="2" t="s">
        <v>12</v>
      </c>
      <c r="D768" s="2" t="s">
        <v>848</v>
      </c>
      <c r="F768" s="33">
        <v>5038856125733</v>
      </c>
      <c r="G768" s="33" t="s">
        <v>936</v>
      </c>
      <c r="H768" s="19">
        <v>352</v>
      </c>
      <c r="I768" s="45">
        <v>0.1</v>
      </c>
      <c r="J768" s="41"/>
      <c r="K768" s="41"/>
      <c r="L768" s="41"/>
      <c r="M768" s="46"/>
    </row>
    <row r="769" spans="1:13" x14ac:dyDescent="0.35">
      <c r="A769" s="3">
        <v>1438001</v>
      </c>
      <c r="B769" s="2" t="s">
        <v>533</v>
      </c>
      <c r="C769" s="2" t="s">
        <v>48</v>
      </c>
      <c r="F769" s="33">
        <v>5038856108668</v>
      </c>
      <c r="H769" s="19">
        <v>107</v>
      </c>
      <c r="I769" s="45">
        <v>0.01</v>
      </c>
      <c r="J769" s="41">
        <v>0</v>
      </c>
      <c r="K769" s="41">
        <v>0</v>
      </c>
      <c r="L769" s="41">
        <v>0</v>
      </c>
      <c r="M769" s="46">
        <v>0</v>
      </c>
    </row>
    <row r="770" spans="1:13" x14ac:dyDescent="0.35">
      <c r="A770" s="3">
        <v>1439001</v>
      </c>
      <c r="B770" s="2" t="s">
        <v>534</v>
      </c>
      <c r="C770" s="2" t="s">
        <v>110</v>
      </c>
      <c r="F770" s="33">
        <v>5038856108774</v>
      </c>
      <c r="H770" s="19">
        <v>212</v>
      </c>
      <c r="I770" s="45">
        <v>0.01</v>
      </c>
      <c r="J770" s="41">
        <v>0</v>
      </c>
      <c r="K770" s="41">
        <v>0</v>
      </c>
      <c r="L770" s="41">
        <v>0</v>
      </c>
      <c r="M770" s="46">
        <v>0</v>
      </c>
    </row>
    <row r="771" spans="1:13" x14ac:dyDescent="0.35">
      <c r="A771" s="3">
        <v>1440001</v>
      </c>
      <c r="B771" s="2" t="s">
        <v>784</v>
      </c>
      <c r="C771" s="2" t="s">
        <v>12</v>
      </c>
      <c r="F771" s="33">
        <v>5038856108873</v>
      </c>
      <c r="H771" s="19">
        <v>510</v>
      </c>
      <c r="I771" s="45">
        <v>0</v>
      </c>
      <c r="J771" s="41">
        <v>0.1</v>
      </c>
      <c r="K771" s="41">
        <v>0</v>
      </c>
      <c r="L771" s="41">
        <v>0</v>
      </c>
      <c r="M771" s="46">
        <v>0</v>
      </c>
    </row>
    <row r="772" spans="1:13" x14ac:dyDescent="0.35">
      <c r="A772" s="3">
        <v>1440002</v>
      </c>
      <c r="B772" s="2" t="s">
        <v>785</v>
      </c>
      <c r="C772" s="2" t="s">
        <v>12</v>
      </c>
      <c r="F772" s="33">
        <v>5038856108880</v>
      </c>
      <c r="H772" s="19">
        <v>652</v>
      </c>
      <c r="I772" s="45">
        <v>0</v>
      </c>
      <c r="J772" s="41">
        <v>0.1</v>
      </c>
      <c r="K772" s="41">
        <v>0</v>
      </c>
      <c r="L772" s="41">
        <v>0</v>
      </c>
      <c r="M772" s="46">
        <v>0</v>
      </c>
    </row>
    <row r="773" spans="1:13" x14ac:dyDescent="0.35">
      <c r="A773" s="3">
        <v>1440005</v>
      </c>
      <c r="B773" s="2" t="s">
        <v>784</v>
      </c>
      <c r="C773" s="2" t="s">
        <v>20</v>
      </c>
      <c r="F773" s="33">
        <v>5038856110975</v>
      </c>
      <c r="H773" s="19">
        <v>510</v>
      </c>
      <c r="I773" s="45">
        <v>0</v>
      </c>
      <c r="J773" s="41">
        <v>0.1</v>
      </c>
      <c r="K773" s="41">
        <v>0</v>
      </c>
      <c r="L773" s="41">
        <v>0</v>
      </c>
      <c r="M773" s="46">
        <v>0</v>
      </c>
    </row>
    <row r="774" spans="1:13" x14ac:dyDescent="0.35">
      <c r="A774" s="3">
        <v>1440006</v>
      </c>
      <c r="B774" s="2" t="s">
        <v>785</v>
      </c>
      <c r="C774" s="2" t="s">
        <v>20</v>
      </c>
      <c r="F774" s="33">
        <v>5038856110982</v>
      </c>
      <c r="H774" s="19">
        <v>652</v>
      </c>
      <c r="I774" s="45">
        <v>0</v>
      </c>
      <c r="J774" s="41">
        <v>0.1</v>
      </c>
      <c r="K774" s="41">
        <v>0</v>
      </c>
      <c r="L774" s="41">
        <v>0</v>
      </c>
      <c r="M774" s="46">
        <v>0</v>
      </c>
    </row>
    <row r="775" spans="1:13" x14ac:dyDescent="0.35">
      <c r="A775" s="3">
        <v>1441001</v>
      </c>
      <c r="B775" s="2" t="s">
        <v>535</v>
      </c>
      <c r="C775" s="2" t="s">
        <v>20</v>
      </c>
      <c r="F775" s="33">
        <v>5038856109313</v>
      </c>
      <c r="H775" s="19">
        <v>224</v>
      </c>
      <c r="I775" s="45">
        <v>0.01</v>
      </c>
      <c r="J775" s="41">
        <v>0</v>
      </c>
      <c r="K775" s="41">
        <v>0</v>
      </c>
      <c r="L775" s="41">
        <v>0</v>
      </c>
      <c r="M775" s="46">
        <v>0</v>
      </c>
    </row>
    <row r="776" spans="1:13" x14ac:dyDescent="0.35">
      <c r="A776" s="3">
        <v>1441002</v>
      </c>
      <c r="B776" s="2" t="s">
        <v>536</v>
      </c>
      <c r="C776" s="2" t="s">
        <v>20</v>
      </c>
      <c r="F776" s="33">
        <v>5038856109320</v>
      </c>
      <c r="H776" s="19">
        <v>355</v>
      </c>
      <c r="I776" s="45">
        <v>0.01</v>
      </c>
      <c r="J776" s="41">
        <v>0</v>
      </c>
      <c r="K776" s="41">
        <v>0</v>
      </c>
      <c r="L776" s="41">
        <v>0</v>
      </c>
      <c r="M776" s="46">
        <v>0</v>
      </c>
    </row>
    <row r="777" spans="1:13" x14ac:dyDescent="0.35">
      <c r="A777" s="3">
        <v>1441003</v>
      </c>
      <c r="B777" s="2" t="s">
        <v>537</v>
      </c>
      <c r="C777" s="2" t="s">
        <v>20</v>
      </c>
      <c r="F777" s="33">
        <v>5038856109337</v>
      </c>
      <c r="H777" s="19">
        <v>449</v>
      </c>
      <c r="I777" s="45">
        <v>0</v>
      </c>
      <c r="J777" s="41">
        <v>0.01</v>
      </c>
      <c r="K777" s="41">
        <v>0</v>
      </c>
      <c r="L777" s="41">
        <v>0</v>
      </c>
      <c r="M777" s="46">
        <v>0</v>
      </c>
    </row>
    <row r="778" spans="1:13" x14ac:dyDescent="0.35">
      <c r="A778" s="3">
        <v>1441013</v>
      </c>
      <c r="B778" s="2" t="s">
        <v>538</v>
      </c>
      <c r="C778" s="2" t="s">
        <v>20</v>
      </c>
      <c r="F778" s="33">
        <v>5038856118346</v>
      </c>
      <c r="H778" s="19">
        <v>230</v>
      </c>
      <c r="I778" s="45">
        <v>0.01</v>
      </c>
      <c r="J778" s="41">
        <v>0</v>
      </c>
      <c r="K778" s="41">
        <v>0</v>
      </c>
      <c r="L778" s="41">
        <v>0</v>
      </c>
      <c r="M778" s="46">
        <v>0</v>
      </c>
    </row>
    <row r="779" spans="1:13" x14ac:dyDescent="0.35">
      <c r="A779" s="3">
        <v>1442001</v>
      </c>
      <c r="B779" s="2" t="s">
        <v>539</v>
      </c>
      <c r="C779" s="2" t="s">
        <v>20</v>
      </c>
      <c r="F779" s="33">
        <v>5038856109344</v>
      </c>
      <c r="H779" s="19">
        <v>187</v>
      </c>
      <c r="I779" s="45">
        <v>0.01</v>
      </c>
      <c r="J779" s="41">
        <v>0</v>
      </c>
      <c r="K779" s="41">
        <v>0</v>
      </c>
      <c r="L779" s="41">
        <v>0</v>
      </c>
      <c r="M779" s="46">
        <v>0</v>
      </c>
    </row>
    <row r="780" spans="1:13" x14ac:dyDescent="0.35">
      <c r="A780" s="3">
        <v>1442004</v>
      </c>
      <c r="B780" s="2" t="s">
        <v>542</v>
      </c>
      <c r="C780" s="2" t="s">
        <v>20</v>
      </c>
      <c r="F780" s="33">
        <v>5038856109375</v>
      </c>
      <c r="H780" s="19">
        <v>245</v>
      </c>
      <c r="I780" s="45">
        <v>0</v>
      </c>
      <c r="J780" s="41">
        <v>0.01</v>
      </c>
      <c r="K780" s="41">
        <v>0</v>
      </c>
      <c r="L780" s="41">
        <v>0</v>
      </c>
      <c r="M780" s="46">
        <v>0</v>
      </c>
    </row>
    <row r="781" spans="1:13" x14ac:dyDescent="0.35">
      <c r="A781" s="3">
        <v>1442005</v>
      </c>
      <c r="B781" s="2" t="s">
        <v>539</v>
      </c>
      <c r="C781" s="2" t="s">
        <v>25</v>
      </c>
      <c r="F781" s="33">
        <v>5038856109665</v>
      </c>
      <c r="H781" s="19">
        <v>197</v>
      </c>
      <c r="I781" s="45">
        <v>0.01</v>
      </c>
      <c r="J781" s="41">
        <v>0</v>
      </c>
      <c r="K781" s="41">
        <v>0</v>
      </c>
      <c r="L781" s="41">
        <v>0</v>
      </c>
      <c r="M781" s="46">
        <v>0</v>
      </c>
    </row>
    <row r="782" spans="1:13" x14ac:dyDescent="0.35">
      <c r="A782" s="3">
        <v>1442006</v>
      </c>
      <c r="B782" s="2" t="s">
        <v>539</v>
      </c>
      <c r="C782" s="2" t="s">
        <v>28</v>
      </c>
      <c r="F782" s="33">
        <v>5038856109672</v>
      </c>
      <c r="H782" s="19">
        <v>206</v>
      </c>
      <c r="I782" s="45">
        <v>0.01</v>
      </c>
      <c r="J782" s="41">
        <v>0</v>
      </c>
      <c r="K782" s="41">
        <v>0</v>
      </c>
      <c r="L782" s="41">
        <v>0</v>
      </c>
      <c r="M782" s="46">
        <v>0</v>
      </c>
    </row>
    <row r="783" spans="1:13" x14ac:dyDescent="0.35">
      <c r="A783" s="3">
        <v>1442011</v>
      </c>
      <c r="B783" s="2" t="s">
        <v>542</v>
      </c>
      <c r="C783" s="2" t="s">
        <v>25</v>
      </c>
      <c r="F783" s="33">
        <v>5038856109726</v>
      </c>
      <c r="H783" s="19">
        <v>252</v>
      </c>
      <c r="I783" s="45">
        <v>0</v>
      </c>
      <c r="J783" s="41">
        <v>0.01</v>
      </c>
      <c r="K783" s="41">
        <v>0</v>
      </c>
      <c r="L783" s="41">
        <v>0</v>
      </c>
      <c r="M783" s="46">
        <v>0</v>
      </c>
    </row>
    <row r="784" spans="1:13" x14ac:dyDescent="0.35">
      <c r="A784" s="3">
        <v>1442012</v>
      </c>
      <c r="B784" s="2" t="s">
        <v>542</v>
      </c>
      <c r="C784" s="2" t="s">
        <v>28</v>
      </c>
      <c r="F784" s="33">
        <v>5038856109733</v>
      </c>
      <c r="H784" s="19">
        <v>260</v>
      </c>
      <c r="I784" s="45">
        <v>0</v>
      </c>
      <c r="J784" s="41">
        <v>0.01</v>
      </c>
      <c r="K784" s="41">
        <v>0</v>
      </c>
      <c r="L784" s="41">
        <v>0</v>
      </c>
      <c r="M784" s="46">
        <v>0</v>
      </c>
    </row>
    <row r="785" spans="1:13" x14ac:dyDescent="0.35">
      <c r="A785" s="3">
        <v>1444001</v>
      </c>
      <c r="B785" s="2" t="s">
        <v>543</v>
      </c>
      <c r="C785" s="2" t="s">
        <v>20</v>
      </c>
      <c r="F785" s="33">
        <v>5038856110180</v>
      </c>
      <c r="H785" s="19">
        <v>224</v>
      </c>
      <c r="I785" s="45">
        <v>0.01</v>
      </c>
      <c r="J785" s="41">
        <v>0</v>
      </c>
      <c r="K785" s="41">
        <v>0</v>
      </c>
      <c r="L785" s="41">
        <v>0</v>
      </c>
      <c r="M785" s="46">
        <v>0</v>
      </c>
    </row>
    <row r="786" spans="1:13" x14ac:dyDescent="0.35">
      <c r="A786" s="3">
        <v>1444002</v>
      </c>
      <c r="B786" s="2" t="s">
        <v>543</v>
      </c>
      <c r="C786" s="2" t="s">
        <v>25</v>
      </c>
      <c r="F786" s="33">
        <v>5038856110197</v>
      </c>
      <c r="H786" s="19">
        <v>233</v>
      </c>
      <c r="I786" s="45">
        <v>0.01</v>
      </c>
      <c r="J786" s="41">
        <v>0</v>
      </c>
      <c r="K786" s="41">
        <v>0</v>
      </c>
      <c r="L786" s="41">
        <v>0</v>
      </c>
      <c r="M786" s="46">
        <v>0</v>
      </c>
    </row>
    <row r="787" spans="1:13" x14ac:dyDescent="0.35">
      <c r="A787" s="3">
        <v>1444003</v>
      </c>
      <c r="B787" s="2" t="s">
        <v>543</v>
      </c>
      <c r="C787" s="2" t="s">
        <v>28</v>
      </c>
      <c r="F787" s="33">
        <v>5038856110203</v>
      </c>
      <c r="H787" s="19">
        <v>245</v>
      </c>
      <c r="I787" s="45">
        <v>0.01</v>
      </c>
      <c r="J787" s="41">
        <v>0</v>
      </c>
      <c r="K787" s="41">
        <v>0</v>
      </c>
      <c r="L787" s="41">
        <v>0</v>
      </c>
      <c r="M787" s="46">
        <v>0</v>
      </c>
    </row>
    <row r="788" spans="1:13" x14ac:dyDescent="0.35">
      <c r="A788" s="3">
        <v>1444004</v>
      </c>
      <c r="B788" s="2" t="s">
        <v>544</v>
      </c>
      <c r="C788" s="2" t="s">
        <v>20</v>
      </c>
      <c r="F788" s="33">
        <v>5038856110210</v>
      </c>
      <c r="H788" s="19">
        <v>260</v>
      </c>
      <c r="I788" s="45">
        <v>0.01</v>
      </c>
      <c r="J788" s="41">
        <v>0</v>
      </c>
      <c r="K788" s="41">
        <v>0</v>
      </c>
      <c r="L788" s="41">
        <v>0</v>
      </c>
      <c r="M788" s="46">
        <v>0</v>
      </c>
    </row>
    <row r="789" spans="1:13" x14ac:dyDescent="0.35">
      <c r="A789" s="3">
        <v>1444005</v>
      </c>
      <c r="B789" s="2" t="s">
        <v>544</v>
      </c>
      <c r="C789" s="2" t="s">
        <v>25</v>
      </c>
      <c r="F789" s="33">
        <v>5038856110227</v>
      </c>
      <c r="H789" s="19">
        <v>272</v>
      </c>
      <c r="I789" s="45">
        <v>0.01</v>
      </c>
      <c r="J789" s="41">
        <v>0</v>
      </c>
      <c r="K789" s="41">
        <v>0</v>
      </c>
      <c r="L789" s="41">
        <v>0</v>
      </c>
      <c r="M789" s="46">
        <v>0</v>
      </c>
    </row>
    <row r="790" spans="1:13" x14ac:dyDescent="0.35">
      <c r="A790" s="3">
        <v>1444006</v>
      </c>
      <c r="B790" s="2" t="s">
        <v>544</v>
      </c>
      <c r="C790" s="2" t="s">
        <v>28</v>
      </c>
      <c r="F790" s="33">
        <v>5038856110234</v>
      </c>
      <c r="H790" s="19">
        <v>282</v>
      </c>
      <c r="I790" s="45">
        <v>0.01</v>
      </c>
      <c r="J790" s="41">
        <v>0</v>
      </c>
      <c r="K790" s="41">
        <v>0</v>
      </c>
      <c r="L790" s="41">
        <v>0</v>
      </c>
      <c r="M790" s="46">
        <v>0</v>
      </c>
    </row>
    <row r="791" spans="1:13" x14ac:dyDescent="0.35">
      <c r="A791" s="3">
        <v>1444007</v>
      </c>
      <c r="B791" s="2" t="s">
        <v>545</v>
      </c>
      <c r="C791" s="2" t="s">
        <v>25</v>
      </c>
      <c r="F791" s="33">
        <v>5038856110241</v>
      </c>
      <c r="H791" s="19">
        <v>394</v>
      </c>
      <c r="I791" s="45">
        <v>0.01</v>
      </c>
      <c r="J791" s="41">
        <v>0</v>
      </c>
      <c r="K791" s="41">
        <v>0</v>
      </c>
      <c r="L791" s="41">
        <v>0</v>
      </c>
      <c r="M791" s="46">
        <v>0</v>
      </c>
    </row>
    <row r="792" spans="1:13" x14ac:dyDescent="0.35">
      <c r="A792" s="3">
        <v>1444008</v>
      </c>
      <c r="B792" s="2" t="s">
        <v>545</v>
      </c>
      <c r="C792" s="2" t="s">
        <v>28</v>
      </c>
      <c r="F792" s="33">
        <v>5038856110258</v>
      </c>
      <c r="H792" s="19">
        <v>402</v>
      </c>
      <c r="I792" s="45">
        <v>0.01</v>
      </c>
      <c r="J792" s="41">
        <v>0</v>
      </c>
      <c r="K792" s="41">
        <v>0</v>
      </c>
      <c r="L792" s="41">
        <v>0</v>
      </c>
      <c r="M792" s="46">
        <v>0</v>
      </c>
    </row>
    <row r="793" spans="1:13" x14ac:dyDescent="0.35">
      <c r="A793" s="3">
        <v>1446001</v>
      </c>
      <c r="B793" s="2" t="s">
        <v>546</v>
      </c>
      <c r="C793" s="2" t="s">
        <v>27</v>
      </c>
      <c r="F793" s="33">
        <v>5038856112917</v>
      </c>
      <c r="H793" s="19">
        <v>445</v>
      </c>
      <c r="I793" s="45">
        <v>0.01</v>
      </c>
      <c r="J793" s="41">
        <v>0</v>
      </c>
      <c r="K793" s="41">
        <v>0</v>
      </c>
      <c r="L793" s="41">
        <v>0</v>
      </c>
      <c r="M793" s="46">
        <v>0</v>
      </c>
    </row>
    <row r="794" spans="1:13" x14ac:dyDescent="0.35">
      <c r="A794" s="3">
        <v>1446002</v>
      </c>
      <c r="B794" s="2" t="s">
        <v>546</v>
      </c>
      <c r="C794" s="2" t="s">
        <v>20</v>
      </c>
      <c r="F794" s="33">
        <v>5038856112924</v>
      </c>
      <c r="H794" s="19">
        <v>445</v>
      </c>
      <c r="I794" s="45">
        <v>0.01</v>
      </c>
      <c r="J794" s="41">
        <v>0</v>
      </c>
      <c r="K794" s="41">
        <v>0</v>
      </c>
      <c r="L794" s="41">
        <v>0</v>
      </c>
      <c r="M794" s="46">
        <v>0</v>
      </c>
    </row>
    <row r="795" spans="1:13" x14ac:dyDescent="0.35">
      <c r="A795" s="3">
        <v>1447001</v>
      </c>
      <c r="B795" s="2" t="s">
        <v>547</v>
      </c>
      <c r="C795" s="2" t="s">
        <v>20</v>
      </c>
      <c r="F795" s="33">
        <v>5038856110432</v>
      </c>
      <c r="H795" s="19">
        <v>431</v>
      </c>
      <c r="I795" s="45">
        <v>0.01</v>
      </c>
      <c r="J795" s="41">
        <v>0</v>
      </c>
      <c r="K795" s="41">
        <v>0</v>
      </c>
      <c r="L795" s="41">
        <v>0</v>
      </c>
      <c r="M795" s="46">
        <v>0</v>
      </c>
    </row>
    <row r="796" spans="1:13" x14ac:dyDescent="0.35">
      <c r="A796" s="3">
        <v>1447002</v>
      </c>
      <c r="B796" s="2" t="s">
        <v>547</v>
      </c>
      <c r="C796" s="2" t="s">
        <v>12</v>
      </c>
      <c r="F796" s="33">
        <v>5038856112580</v>
      </c>
      <c r="H796" s="19">
        <v>450</v>
      </c>
      <c r="I796" s="45">
        <v>0.01</v>
      </c>
      <c r="J796" s="41">
        <v>0</v>
      </c>
      <c r="K796" s="41">
        <v>0</v>
      </c>
      <c r="L796" s="41">
        <v>0</v>
      </c>
      <c r="M796" s="46">
        <v>0</v>
      </c>
    </row>
    <row r="797" spans="1:13" x14ac:dyDescent="0.35">
      <c r="A797" s="3">
        <v>1450001</v>
      </c>
      <c r="B797" s="2" t="s">
        <v>548</v>
      </c>
      <c r="C797" s="2" t="s">
        <v>12</v>
      </c>
      <c r="F797" s="33">
        <v>5038856112405</v>
      </c>
      <c r="H797" s="19">
        <v>288</v>
      </c>
      <c r="I797" s="45">
        <v>0.01</v>
      </c>
      <c r="J797" s="41">
        <v>0</v>
      </c>
      <c r="K797" s="41">
        <v>0</v>
      </c>
      <c r="L797" s="41">
        <v>0</v>
      </c>
      <c r="M797" s="46">
        <v>0</v>
      </c>
    </row>
    <row r="798" spans="1:13" x14ac:dyDescent="0.35">
      <c r="A798" s="3">
        <v>1450002</v>
      </c>
      <c r="B798" s="2" t="s">
        <v>548</v>
      </c>
      <c r="C798" s="2" t="s">
        <v>20</v>
      </c>
      <c r="F798" s="33">
        <v>5038856112955</v>
      </c>
      <c r="H798" s="19">
        <v>278</v>
      </c>
      <c r="I798" s="45">
        <v>0.01</v>
      </c>
      <c r="J798" s="41">
        <v>0</v>
      </c>
      <c r="K798" s="41">
        <v>0</v>
      </c>
      <c r="L798" s="41">
        <v>0</v>
      </c>
      <c r="M798" s="46">
        <v>0</v>
      </c>
    </row>
    <row r="799" spans="1:13" x14ac:dyDescent="0.35">
      <c r="A799" s="3">
        <v>1450003</v>
      </c>
      <c r="B799" s="2" t="s">
        <v>549</v>
      </c>
      <c r="C799" s="2" t="s">
        <v>12</v>
      </c>
      <c r="F799" s="33">
        <v>5038856113020</v>
      </c>
      <c r="H799" s="19">
        <v>468</v>
      </c>
      <c r="I799" s="45">
        <v>0.01</v>
      </c>
      <c r="J799" s="41">
        <v>0</v>
      </c>
      <c r="K799" s="41">
        <v>0</v>
      </c>
      <c r="L799" s="41">
        <v>0</v>
      </c>
      <c r="M799" s="46">
        <v>0</v>
      </c>
    </row>
    <row r="800" spans="1:13" x14ac:dyDescent="0.35">
      <c r="A800" s="3">
        <v>1450004</v>
      </c>
      <c r="B800" s="2" t="s">
        <v>550</v>
      </c>
      <c r="C800" s="2" t="s">
        <v>12</v>
      </c>
      <c r="F800" s="33">
        <v>5038856113037</v>
      </c>
      <c r="H800" s="19">
        <v>616</v>
      </c>
      <c r="I800" s="45">
        <v>0.01</v>
      </c>
      <c r="J800" s="41">
        <v>0</v>
      </c>
      <c r="K800" s="41">
        <v>0</v>
      </c>
      <c r="L800" s="41">
        <v>0</v>
      </c>
      <c r="M800" s="46">
        <v>0</v>
      </c>
    </row>
    <row r="801" spans="1:13" x14ac:dyDescent="0.35">
      <c r="A801" s="3">
        <v>1450009</v>
      </c>
      <c r="B801" s="2" t="s">
        <v>549</v>
      </c>
      <c r="C801" s="2" t="s">
        <v>20</v>
      </c>
      <c r="F801" s="33">
        <v>5038856115956</v>
      </c>
      <c r="H801" s="19">
        <v>451</v>
      </c>
      <c r="I801" s="45">
        <v>0.01</v>
      </c>
      <c r="J801" s="41">
        <v>0</v>
      </c>
      <c r="K801" s="41">
        <v>0</v>
      </c>
      <c r="L801" s="41">
        <v>0</v>
      </c>
      <c r="M801" s="46">
        <v>0</v>
      </c>
    </row>
    <row r="802" spans="1:13" x14ac:dyDescent="0.35">
      <c r="A802" s="3">
        <v>1450011</v>
      </c>
      <c r="B802" s="2" t="s">
        <v>550</v>
      </c>
      <c r="C802" s="2" t="s">
        <v>20</v>
      </c>
      <c r="F802" s="33">
        <v>5038856115970</v>
      </c>
      <c r="H802" s="19">
        <v>590</v>
      </c>
      <c r="I802" s="45">
        <v>0.01</v>
      </c>
      <c r="J802" s="41">
        <v>0</v>
      </c>
      <c r="K802" s="41">
        <v>0</v>
      </c>
      <c r="L802" s="41">
        <v>0</v>
      </c>
      <c r="M802" s="46">
        <v>0</v>
      </c>
    </row>
    <row r="803" spans="1:13" x14ac:dyDescent="0.35">
      <c r="A803" s="3">
        <v>1451001</v>
      </c>
      <c r="B803" s="2" t="s">
        <v>551</v>
      </c>
      <c r="C803" s="2" t="s">
        <v>12</v>
      </c>
      <c r="F803" s="33">
        <v>5038856112412</v>
      </c>
      <c r="H803" s="19">
        <v>257</v>
      </c>
      <c r="I803" s="45">
        <v>0.01</v>
      </c>
      <c r="J803" s="41">
        <v>0</v>
      </c>
      <c r="K803" s="41">
        <v>0</v>
      </c>
      <c r="L803" s="41">
        <v>0</v>
      </c>
      <c r="M803" s="46">
        <v>0</v>
      </c>
    </row>
    <row r="804" spans="1:13" x14ac:dyDescent="0.35">
      <c r="A804" s="3">
        <v>1451002</v>
      </c>
      <c r="B804" s="2" t="s">
        <v>551</v>
      </c>
      <c r="C804" s="2" t="s">
        <v>20</v>
      </c>
      <c r="F804" s="33">
        <v>5038856112900</v>
      </c>
      <c r="H804" s="19">
        <v>250</v>
      </c>
      <c r="I804" s="45">
        <v>0.01</v>
      </c>
      <c r="J804" s="41">
        <v>0</v>
      </c>
      <c r="K804" s="41">
        <v>0</v>
      </c>
      <c r="L804" s="41">
        <v>0</v>
      </c>
      <c r="M804" s="46">
        <v>0</v>
      </c>
    </row>
    <row r="805" spans="1:13" x14ac:dyDescent="0.35">
      <c r="A805" s="3">
        <v>1453001</v>
      </c>
      <c r="B805" s="2" t="s">
        <v>552</v>
      </c>
      <c r="C805" s="2" t="s">
        <v>12</v>
      </c>
      <c r="F805" s="33">
        <v>5038856113006</v>
      </c>
      <c r="H805" s="19">
        <v>257</v>
      </c>
      <c r="I805" s="45">
        <v>0.01</v>
      </c>
      <c r="J805" s="41">
        <v>0</v>
      </c>
      <c r="K805" s="41">
        <v>0</v>
      </c>
      <c r="L805" s="41">
        <v>0</v>
      </c>
      <c r="M805" s="46">
        <v>0</v>
      </c>
    </row>
    <row r="806" spans="1:13" x14ac:dyDescent="0.35">
      <c r="A806" s="3">
        <v>1453003</v>
      </c>
      <c r="B806" s="2" t="s">
        <v>552</v>
      </c>
      <c r="C806" s="2" t="s">
        <v>20</v>
      </c>
      <c r="F806" s="33">
        <v>5038856115093</v>
      </c>
      <c r="H806" s="19">
        <v>250</v>
      </c>
      <c r="I806" s="45">
        <v>0.01</v>
      </c>
      <c r="J806" s="41">
        <v>0</v>
      </c>
      <c r="K806" s="41">
        <v>0</v>
      </c>
      <c r="L806" s="41">
        <v>0</v>
      </c>
      <c r="M806" s="46">
        <v>0</v>
      </c>
    </row>
    <row r="807" spans="1:13" x14ac:dyDescent="0.35">
      <c r="A807" s="3">
        <v>1454001</v>
      </c>
      <c r="B807" s="2" t="s">
        <v>553</v>
      </c>
      <c r="C807" s="2" t="s">
        <v>12</v>
      </c>
      <c r="F807" s="33">
        <v>5038856113013</v>
      </c>
      <c r="H807" s="19">
        <v>257</v>
      </c>
      <c r="I807" s="45">
        <v>0.01</v>
      </c>
      <c r="J807" s="41">
        <v>0</v>
      </c>
      <c r="K807" s="41">
        <v>0</v>
      </c>
      <c r="L807" s="41">
        <v>0</v>
      </c>
      <c r="M807" s="46">
        <v>0</v>
      </c>
    </row>
    <row r="808" spans="1:13" x14ac:dyDescent="0.35">
      <c r="A808" s="3">
        <v>1454003</v>
      </c>
      <c r="B808" s="2" t="s">
        <v>553</v>
      </c>
      <c r="C808" s="2" t="s">
        <v>20</v>
      </c>
      <c r="F808" s="33">
        <v>5038856115086</v>
      </c>
      <c r="H808" s="19">
        <v>250</v>
      </c>
      <c r="I808" s="45">
        <v>0.01</v>
      </c>
      <c r="J808" s="41">
        <v>0</v>
      </c>
      <c r="K808" s="41">
        <v>0</v>
      </c>
      <c r="L808" s="41">
        <v>0</v>
      </c>
      <c r="M808" s="46">
        <v>0</v>
      </c>
    </row>
    <row r="809" spans="1:13" x14ac:dyDescent="0.35">
      <c r="A809" s="3">
        <v>1455001</v>
      </c>
      <c r="B809" s="2" t="s">
        <v>554</v>
      </c>
      <c r="C809" s="2" t="s">
        <v>25</v>
      </c>
      <c r="F809" s="33">
        <v>5038856113259</v>
      </c>
      <c r="H809" s="19">
        <v>224</v>
      </c>
      <c r="I809" s="45">
        <v>0.01</v>
      </c>
      <c r="J809" s="41">
        <v>0</v>
      </c>
      <c r="K809" s="41">
        <v>0</v>
      </c>
      <c r="L809" s="41">
        <v>0</v>
      </c>
      <c r="M809" s="46">
        <v>0</v>
      </c>
    </row>
    <row r="810" spans="1:13" x14ac:dyDescent="0.35">
      <c r="A810" s="3">
        <v>1455002</v>
      </c>
      <c r="B810" s="2" t="s">
        <v>554</v>
      </c>
      <c r="C810" s="2" t="s">
        <v>26</v>
      </c>
      <c r="F810" s="33">
        <v>5038856113266</v>
      </c>
      <c r="H810" s="19">
        <v>224</v>
      </c>
      <c r="I810" s="45">
        <v>0.01</v>
      </c>
      <c r="J810" s="41">
        <v>0</v>
      </c>
      <c r="K810" s="41">
        <v>0</v>
      </c>
      <c r="L810" s="41">
        <v>0</v>
      </c>
      <c r="M810" s="46">
        <v>0</v>
      </c>
    </row>
    <row r="811" spans="1:13" x14ac:dyDescent="0.35">
      <c r="A811" s="3">
        <v>1456001</v>
      </c>
      <c r="B811" s="2" t="s">
        <v>555</v>
      </c>
      <c r="C811" s="2" t="s">
        <v>20</v>
      </c>
      <c r="F811" s="33">
        <v>5038856113310</v>
      </c>
      <c r="H811" s="19">
        <v>378</v>
      </c>
      <c r="I811" s="45">
        <v>0.01</v>
      </c>
      <c r="J811" s="41">
        <v>0</v>
      </c>
      <c r="K811" s="41">
        <v>0</v>
      </c>
      <c r="L811" s="41">
        <v>0</v>
      </c>
      <c r="M811" s="46">
        <v>0</v>
      </c>
    </row>
    <row r="812" spans="1:13" x14ac:dyDescent="0.35">
      <c r="A812" s="3">
        <v>1456002</v>
      </c>
      <c r="B812" s="2" t="s">
        <v>556</v>
      </c>
      <c r="C812" s="2" t="s">
        <v>20</v>
      </c>
      <c r="F812" s="33">
        <v>5038856113327</v>
      </c>
      <c r="H812" s="19">
        <v>409</v>
      </c>
      <c r="I812" s="45">
        <v>0.01</v>
      </c>
      <c r="J812" s="41">
        <v>0</v>
      </c>
      <c r="K812" s="41">
        <v>0</v>
      </c>
      <c r="L812" s="41">
        <v>0</v>
      </c>
      <c r="M812" s="46">
        <v>0</v>
      </c>
    </row>
    <row r="813" spans="1:13" x14ac:dyDescent="0.35">
      <c r="A813" s="3">
        <v>1456005</v>
      </c>
      <c r="B813" s="2" t="s">
        <v>555</v>
      </c>
      <c r="C813" s="2" t="s">
        <v>27</v>
      </c>
      <c r="F813" s="33">
        <v>5038856115048</v>
      </c>
      <c r="H813" s="19">
        <v>378</v>
      </c>
      <c r="I813" s="45">
        <v>0.01</v>
      </c>
      <c r="J813" s="41">
        <v>0</v>
      </c>
      <c r="K813" s="41">
        <v>0</v>
      </c>
      <c r="L813" s="41">
        <v>0</v>
      </c>
      <c r="M813" s="46">
        <v>0</v>
      </c>
    </row>
    <row r="814" spans="1:13" x14ac:dyDescent="0.35">
      <c r="A814" s="3">
        <v>1456006</v>
      </c>
      <c r="B814" s="2" t="s">
        <v>556</v>
      </c>
      <c r="C814" s="2" t="s">
        <v>27</v>
      </c>
      <c r="F814" s="33">
        <v>5038856115055</v>
      </c>
      <c r="H814" s="19">
        <v>409</v>
      </c>
      <c r="I814" s="45">
        <v>0.01</v>
      </c>
      <c r="J814" s="41">
        <v>0</v>
      </c>
      <c r="K814" s="41">
        <v>0</v>
      </c>
      <c r="L814" s="41">
        <v>0</v>
      </c>
      <c r="M814" s="46">
        <v>0</v>
      </c>
    </row>
    <row r="815" spans="1:13" x14ac:dyDescent="0.35">
      <c r="A815" s="3">
        <v>1457001</v>
      </c>
      <c r="B815" s="2" t="s">
        <v>786</v>
      </c>
      <c r="C815" s="2" t="s">
        <v>20</v>
      </c>
      <c r="F815" s="33">
        <v>5038856115796</v>
      </c>
      <c r="H815" s="19">
        <v>527</v>
      </c>
      <c r="I815" s="45">
        <v>0</v>
      </c>
      <c r="J815" s="41">
        <v>0.1</v>
      </c>
      <c r="K815" s="41">
        <v>0</v>
      </c>
      <c r="L815" s="41">
        <v>0</v>
      </c>
      <c r="M815" s="46">
        <v>0</v>
      </c>
    </row>
    <row r="816" spans="1:13" x14ac:dyDescent="0.35">
      <c r="A816" s="3">
        <v>1457002</v>
      </c>
      <c r="B816" s="2" t="s">
        <v>787</v>
      </c>
      <c r="C816" s="2" t="s">
        <v>20</v>
      </c>
      <c r="F816" s="33">
        <v>5038856115802</v>
      </c>
      <c r="H816" s="19">
        <v>290</v>
      </c>
      <c r="I816" s="45">
        <v>0</v>
      </c>
      <c r="J816" s="41">
        <v>0.1</v>
      </c>
      <c r="K816" s="41">
        <v>0</v>
      </c>
      <c r="L816" s="41">
        <v>0</v>
      </c>
      <c r="M816" s="46">
        <v>0</v>
      </c>
    </row>
    <row r="817" spans="1:13" x14ac:dyDescent="0.35">
      <c r="A817" s="3">
        <v>1457003</v>
      </c>
      <c r="B817" s="2" t="s">
        <v>788</v>
      </c>
      <c r="C817" s="2" t="s">
        <v>20</v>
      </c>
      <c r="F817" s="33">
        <v>5038856115819</v>
      </c>
      <c r="H817" s="19">
        <v>142</v>
      </c>
      <c r="I817" s="45">
        <v>0.1</v>
      </c>
      <c r="J817" s="41">
        <v>0</v>
      </c>
      <c r="K817" s="41">
        <v>0</v>
      </c>
      <c r="L817" s="41">
        <v>0</v>
      </c>
      <c r="M817" s="46">
        <v>0</v>
      </c>
    </row>
    <row r="818" spans="1:13" x14ac:dyDescent="0.35">
      <c r="A818" s="3">
        <v>1457004</v>
      </c>
      <c r="B818" s="2" t="s">
        <v>789</v>
      </c>
      <c r="C818" s="2" t="s">
        <v>20</v>
      </c>
      <c r="F818" s="33">
        <v>5038856115826</v>
      </c>
      <c r="H818" s="19">
        <v>203</v>
      </c>
      <c r="I818" s="45">
        <v>0.1</v>
      </c>
      <c r="J818" s="41">
        <v>0</v>
      </c>
      <c r="K818" s="41">
        <v>0</v>
      </c>
      <c r="L818" s="41">
        <v>0</v>
      </c>
      <c r="M818" s="46">
        <v>0</v>
      </c>
    </row>
    <row r="819" spans="1:13" x14ac:dyDescent="0.35">
      <c r="A819" s="3">
        <v>1459001</v>
      </c>
      <c r="B819" s="2" t="s">
        <v>557</v>
      </c>
      <c r="C819" s="2" t="s">
        <v>12</v>
      </c>
      <c r="F819" s="33">
        <v>5038856114447</v>
      </c>
      <c r="H819" s="19">
        <v>234</v>
      </c>
      <c r="I819" s="45">
        <v>0.01</v>
      </c>
      <c r="J819" s="41">
        <v>0</v>
      </c>
      <c r="K819" s="41">
        <v>0</v>
      </c>
      <c r="L819" s="41">
        <v>0</v>
      </c>
      <c r="M819" s="46">
        <v>0</v>
      </c>
    </row>
    <row r="820" spans="1:13" x14ac:dyDescent="0.35">
      <c r="A820" s="3">
        <v>1459002</v>
      </c>
      <c r="B820" s="2" t="s">
        <v>558</v>
      </c>
      <c r="C820" s="2" t="s">
        <v>12</v>
      </c>
      <c r="F820" s="33">
        <v>5038856114454</v>
      </c>
      <c r="H820" s="19">
        <v>329</v>
      </c>
      <c r="I820" s="45">
        <v>0.01</v>
      </c>
      <c r="J820" s="41">
        <v>0</v>
      </c>
      <c r="K820" s="41">
        <v>0</v>
      </c>
      <c r="L820" s="41">
        <v>0</v>
      </c>
      <c r="M820" s="46">
        <v>0</v>
      </c>
    </row>
    <row r="821" spans="1:13" x14ac:dyDescent="0.35">
      <c r="A821" s="3">
        <v>1459005</v>
      </c>
      <c r="B821" s="2" t="s">
        <v>557</v>
      </c>
      <c r="C821" s="2" t="s">
        <v>20</v>
      </c>
      <c r="F821" s="33">
        <v>5038856116007</v>
      </c>
      <c r="H821" s="19">
        <v>222</v>
      </c>
      <c r="I821" s="45">
        <v>0.01</v>
      </c>
      <c r="J821" s="41">
        <v>0</v>
      </c>
      <c r="K821" s="41">
        <v>0</v>
      </c>
      <c r="L821" s="41">
        <v>0</v>
      </c>
      <c r="M821" s="46">
        <v>0</v>
      </c>
    </row>
    <row r="822" spans="1:13" x14ac:dyDescent="0.35">
      <c r="A822" s="3">
        <v>1459006</v>
      </c>
      <c r="B822" s="2" t="s">
        <v>558</v>
      </c>
      <c r="C822" s="2" t="s">
        <v>20</v>
      </c>
      <c r="F822" s="33">
        <v>5038856116014</v>
      </c>
      <c r="H822" s="19">
        <v>317</v>
      </c>
      <c r="I822" s="45">
        <v>0.01</v>
      </c>
      <c r="J822" s="41">
        <v>0</v>
      </c>
      <c r="K822" s="41">
        <v>0</v>
      </c>
      <c r="L822" s="41">
        <v>0</v>
      </c>
      <c r="M822" s="46">
        <v>0</v>
      </c>
    </row>
    <row r="823" spans="1:13" x14ac:dyDescent="0.35">
      <c r="A823" s="3">
        <v>1460001</v>
      </c>
      <c r="B823" s="2" t="s">
        <v>790</v>
      </c>
      <c r="C823" s="2" t="s">
        <v>26</v>
      </c>
      <c r="F823" s="33">
        <v>5038856114904</v>
      </c>
      <c r="H823" s="19">
        <v>616</v>
      </c>
      <c r="I823" s="45">
        <v>0.1</v>
      </c>
      <c r="J823" s="41">
        <v>0</v>
      </c>
      <c r="K823" s="41">
        <v>0</v>
      </c>
      <c r="L823" s="41">
        <v>0</v>
      </c>
      <c r="M823" s="46">
        <v>0</v>
      </c>
    </row>
    <row r="824" spans="1:13" x14ac:dyDescent="0.35">
      <c r="A824" s="3">
        <v>1460002</v>
      </c>
      <c r="B824" s="2" t="s">
        <v>791</v>
      </c>
      <c r="C824" s="2" t="s">
        <v>26</v>
      </c>
      <c r="F824" s="33">
        <v>5038856114911</v>
      </c>
      <c r="H824" s="19">
        <v>281</v>
      </c>
      <c r="I824" s="45">
        <v>0.1</v>
      </c>
      <c r="J824" s="41">
        <v>0</v>
      </c>
      <c r="K824" s="41">
        <v>0</v>
      </c>
      <c r="L824" s="41">
        <v>0</v>
      </c>
      <c r="M824" s="46">
        <v>0</v>
      </c>
    </row>
    <row r="825" spans="1:13" x14ac:dyDescent="0.35">
      <c r="A825" s="3">
        <v>1460003</v>
      </c>
      <c r="B825" s="2" t="s">
        <v>792</v>
      </c>
      <c r="C825" s="2" t="s">
        <v>26</v>
      </c>
      <c r="F825" s="33">
        <v>5038856114928</v>
      </c>
      <c r="H825" s="19">
        <v>370</v>
      </c>
      <c r="I825" s="45">
        <v>0.1</v>
      </c>
      <c r="J825" s="41">
        <v>0</v>
      </c>
      <c r="K825" s="41">
        <v>0</v>
      </c>
      <c r="L825" s="41">
        <v>0</v>
      </c>
      <c r="M825" s="46">
        <v>0</v>
      </c>
    </row>
    <row r="826" spans="1:13" x14ac:dyDescent="0.35">
      <c r="A826" s="3">
        <v>1460004</v>
      </c>
      <c r="B826" s="2" t="s">
        <v>790</v>
      </c>
      <c r="C826" s="2" t="s">
        <v>25</v>
      </c>
      <c r="F826" s="33">
        <v>5038856117417</v>
      </c>
      <c r="H826" s="19">
        <v>616</v>
      </c>
      <c r="I826" s="45">
        <v>0</v>
      </c>
      <c r="J826" s="41">
        <v>0.1</v>
      </c>
      <c r="K826" s="41">
        <v>0</v>
      </c>
      <c r="L826" s="41">
        <v>0</v>
      </c>
      <c r="M826" s="46">
        <v>0</v>
      </c>
    </row>
    <row r="827" spans="1:13" x14ac:dyDescent="0.35">
      <c r="A827" s="3">
        <v>1460005</v>
      </c>
      <c r="B827" s="2" t="s">
        <v>791</v>
      </c>
      <c r="C827" s="2" t="s">
        <v>25</v>
      </c>
      <c r="F827" s="33">
        <v>5038856117424</v>
      </c>
      <c r="H827" s="19">
        <v>281</v>
      </c>
      <c r="I827" s="45">
        <v>0.1</v>
      </c>
      <c r="J827" s="41">
        <v>0</v>
      </c>
      <c r="K827" s="41">
        <v>0</v>
      </c>
      <c r="L827" s="41">
        <v>0</v>
      </c>
      <c r="M827" s="46">
        <v>0</v>
      </c>
    </row>
    <row r="828" spans="1:13" x14ac:dyDescent="0.35">
      <c r="A828" s="3">
        <v>1460006</v>
      </c>
      <c r="B828" s="2" t="s">
        <v>792</v>
      </c>
      <c r="C828" s="2" t="s">
        <v>25</v>
      </c>
      <c r="F828" s="33">
        <v>5038856117431</v>
      </c>
      <c r="H828" s="19">
        <v>370</v>
      </c>
      <c r="I828" s="45">
        <v>0.1</v>
      </c>
      <c r="J828" s="41">
        <v>0</v>
      </c>
      <c r="K828" s="41">
        <v>0</v>
      </c>
      <c r="L828" s="41">
        <v>0</v>
      </c>
      <c r="M828" s="46">
        <v>0</v>
      </c>
    </row>
    <row r="829" spans="1:13" x14ac:dyDescent="0.35">
      <c r="A829" s="3">
        <v>1461001</v>
      </c>
      <c r="B829" s="2" t="s">
        <v>793</v>
      </c>
      <c r="C829" s="2" t="s">
        <v>662</v>
      </c>
      <c r="F829" s="33">
        <v>5038856115109</v>
      </c>
      <c r="H829" s="19">
        <v>492</v>
      </c>
      <c r="I829" s="45">
        <v>0.1</v>
      </c>
      <c r="J829" s="41">
        <v>0</v>
      </c>
      <c r="K829" s="41">
        <v>0</v>
      </c>
      <c r="L829" s="41">
        <v>0</v>
      </c>
      <c r="M829" s="46">
        <v>0</v>
      </c>
    </row>
    <row r="830" spans="1:13" x14ac:dyDescent="0.35">
      <c r="A830" s="3">
        <v>1462001</v>
      </c>
      <c r="B830" s="2" t="s">
        <v>559</v>
      </c>
      <c r="C830" s="2" t="s">
        <v>27</v>
      </c>
      <c r="F830" s="33">
        <v>5038856115567</v>
      </c>
      <c r="H830" s="19">
        <v>121</v>
      </c>
      <c r="I830" s="45">
        <v>0.01</v>
      </c>
      <c r="J830" s="41">
        <v>0</v>
      </c>
      <c r="K830" s="41">
        <v>0</v>
      </c>
      <c r="L830" s="41">
        <v>0</v>
      </c>
      <c r="M830" s="46">
        <v>0</v>
      </c>
    </row>
    <row r="831" spans="1:13" x14ac:dyDescent="0.35">
      <c r="A831" s="3">
        <v>1462002</v>
      </c>
      <c r="B831" s="2" t="s">
        <v>560</v>
      </c>
      <c r="C831" s="2" t="s">
        <v>27</v>
      </c>
      <c r="F831" s="33">
        <v>5038856115574</v>
      </c>
      <c r="H831" s="19">
        <v>174</v>
      </c>
      <c r="I831" s="45">
        <v>0.01</v>
      </c>
      <c r="J831" s="41">
        <v>0</v>
      </c>
      <c r="K831" s="41">
        <v>0</v>
      </c>
      <c r="L831" s="41">
        <v>0</v>
      </c>
      <c r="M831" s="46">
        <v>0</v>
      </c>
    </row>
    <row r="832" spans="1:13" x14ac:dyDescent="0.35">
      <c r="A832" s="3">
        <v>1462003</v>
      </c>
      <c r="B832" s="2" t="s">
        <v>561</v>
      </c>
      <c r="C832" s="2" t="s">
        <v>27</v>
      </c>
      <c r="F832" s="33">
        <v>5038856115581</v>
      </c>
      <c r="H832" s="19">
        <v>223</v>
      </c>
      <c r="I832" s="45">
        <v>0.01</v>
      </c>
      <c r="J832" s="41">
        <v>0</v>
      </c>
      <c r="K832" s="41">
        <v>0</v>
      </c>
      <c r="L832" s="41">
        <v>0</v>
      </c>
      <c r="M832" s="46">
        <v>0</v>
      </c>
    </row>
    <row r="833" spans="1:13" x14ac:dyDescent="0.35">
      <c r="A833" s="3">
        <v>1462004</v>
      </c>
      <c r="B833" s="2" t="s">
        <v>562</v>
      </c>
      <c r="C833" s="2" t="s">
        <v>27</v>
      </c>
      <c r="D833" s="2" t="s">
        <v>848</v>
      </c>
      <c r="F833" s="33">
        <v>5038856115598</v>
      </c>
      <c r="H833" s="19">
        <v>280</v>
      </c>
      <c r="I833" s="45">
        <v>0</v>
      </c>
      <c r="J833" s="41">
        <v>0.01</v>
      </c>
      <c r="K833" s="41">
        <v>0</v>
      </c>
      <c r="L833" s="41">
        <v>0</v>
      </c>
      <c r="M833" s="46">
        <v>0</v>
      </c>
    </row>
    <row r="834" spans="1:13" x14ac:dyDescent="0.35">
      <c r="A834" s="3">
        <v>1463001</v>
      </c>
      <c r="B834" s="2" t="s">
        <v>563</v>
      </c>
      <c r="C834" s="2" t="s">
        <v>114</v>
      </c>
      <c r="F834" s="33">
        <v>5038856115680</v>
      </c>
      <c r="H834" s="19">
        <v>414</v>
      </c>
      <c r="I834" s="45">
        <v>0.01</v>
      </c>
      <c r="J834" s="41">
        <v>0</v>
      </c>
      <c r="K834" s="41">
        <v>0</v>
      </c>
      <c r="L834" s="41">
        <v>0</v>
      </c>
      <c r="M834" s="46">
        <v>0</v>
      </c>
    </row>
    <row r="835" spans="1:13" x14ac:dyDescent="0.35">
      <c r="A835" s="3">
        <v>1463002</v>
      </c>
      <c r="B835" s="2" t="s">
        <v>564</v>
      </c>
      <c r="C835" s="2" t="s">
        <v>114</v>
      </c>
      <c r="F835" s="33">
        <v>5038856115697</v>
      </c>
      <c r="H835" s="19">
        <v>553</v>
      </c>
      <c r="I835" s="45">
        <v>0</v>
      </c>
      <c r="J835" s="41">
        <v>0.01</v>
      </c>
      <c r="K835" s="41">
        <v>0</v>
      </c>
      <c r="L835" s="41">
        <v>0</v>
      </c>
      <c r="M835" s="46">
        <v>0</v>
      </c>
    </row>
    <row r="836" spans="1:13" x14ac:dyDescent="0.35">
      <c r="A836" s="3">
        <v>1463003</v>
      </c>
      <c r="B836" s="2" t="s">
        <v>563</v>
      </c>
      <c r="C836" s="2" t="s">
        <v>480</v>
      </c>
      <c r="F836" s="33">
        <v>5038856115703</v>
      </c>
      <c r="H836" s="19">
        <v>414</v>
      </c>
      <c r="I836" s="45">
        <v>0.01</v>
      </c>
      <c r="J836" s="41">
        <v>0</v>
      </c>
      <c r="K836" s="41">
        <v>0</v>
      </c>
      <c r="L836" s="41">
        <v>0</v>
      </c>
      <c r="M836" s="46">
        <v>0</v>
      </c>
    </row>
    <row r="837" spans="1:13" x14ac:dyDescent="0.35">
      <c r="A837" s="3">
        <v>1463004</v>
      </c>
      <c r="B837" s="2" t="s">
        <v>564</v>
      </c>
      <c r="C837" s="2" t="s">
        <v>480</v>
      </c>
      <c r="F837" s="33">
        <v>5038856115710</v>
      </c>
      <c r="H837" s="19">
        <v>553</v>
      </c>
      <c r="I837" s="45">
        <v>0</v>
      </c>
      <c r="J837" s="41">
        <v>0.01</v>
      </c>
      <c r="K837" s="41">
        <v>0</v>
      </c>
      <c r="L837" s="41">
        <v>0</v>
      </c>
      <c r="M837" s="46">
        <v>0</v>
      </c>
    </row>
    <row r="838" spans="1:13" x14ac:dyDescent="0.35">
      <c r="A838" s="3">
        <v>1464001</v>
      </c>
      <c r="B838" s="2" t="s">
        <v>794</v>
      </c>
      <c r="C838" s="2" t="s">
        <v>12</v>
      </c>
      <c r="F838" s="33">
        <v>5038856115376</v>
      </c>
      <c r="H838" s="19">
        <v>378</v>
      </c>
      <c r="I838" s="45">
        <v>0</v>
      </c>
      <c r="J838" s="41">
        <v>0.1</v>
      </c>
      <c r="K838" s="41">
        <v>0</v>
      </c>
      <c r="L838" s="41">
        <v>0</v>
      </c>
      <c r="M838" s="46">
        <v>0</v>
      </c>
    </row>
    <row r="839" spans="1:13" x14ac:dyDescent="0.35">
      <c r="A839" s="3">
        <v>1464003</v>
      </c>
      <c r="B839" s="2" t="s">
        <v>794</v>
      </c>
      <c r="C839" s="2" t="s">
        <v>20</v>
      </c>
      <c r="F839" s="33">
        <v>5038856117387</v>
      </c>
      <c r="H839" s="19">
        <v>378</v>
      </c>
      <c r="I839" s="45">
        <v>0</v>
      </c>
      <c r="J839" s="41">
        <v>0.1</v>
      </c>
      <c r="K839" s="41">
        <v>0</v>
      </c>
      <c r="L839" s="41">
        <v>0</v>
      </c>
      <c r="M839" s="46">
        <v>0</v>
      </c>
    </row>
    <row r="840" spans="1:13" x14ac:dyDescent="0.35">
      <c r="A840" s="3">
        <v>1465001</v>
      </c>
      <c r="B840" s="2" t="s">
        <v>565</v>
      </c>
      <c r="C840" s="2" t="s">
        <v>566</v>
      </c>
      <c r="F840" s="33">
        <v>5038856117332</v>
      </c>
      <c r="H840" s="19">
        <v>766</v>
      </c>
      <c r="I840" s="45">
        <v>0.01</v>
      </c>
      <c r="J840" s="41">
        <v>0</v>
      </c>
      <c r="K840" s="41">
        <v>0</v>
      </c>
      <c r="L840" s="41">
        <v>0</v>
      </c>
      <c r="M840" s="46">
        <v>0</v>
      </c>
    </row>
    <row r="841" spans="1:13" x14ac:dyDescent="0.35">
      <c r="A841" s="3">
        <v>1466001</v>
      </c>
      <c r="B841" s="2" t="s">
        <v>795</v>
      </c>
      <c r="C841" s="2" t="s">
        <v>15</v>
      </c>
      <c r="F841" s="33">
        <v>5038856117349</v>
      </c>
      <c r="H841" s="19">
        <v>194</v>
      </c>
      <c r="I841" s="45">
        <v>0.1</v>
      </c>
      <c r="J841" s="41">
        <v>0</v>
      </c>
      <c r="K841" s="41">
        <v>0</v>
      </c>
      <c r="L841" s="41">
        <v>0</v>
      </c>
      <c r="M841" s="46">
        <v>0</v>
      </c>
    </row>
    <row r="842" spans="1:13" x14ac:dyDescent="0.35">
      <c r="A842" s="3">
        <v>1466002</v>
      </c>
      <c r="B842" s="2" t="s">
        <v>796</v>
      </c>
      <c r="C842" s="2" t="s">
        <v>15</v>
      </c>
      <c r="F842" s="33">
        <v>5038856117356</v>
      </c>
      <c r="H842" s="19">
        <v>236</v>
      </c>
      <c r="I842" s="45">
        <v>0.1</v>
      </c>
      <c r="J842" s="41">
        <v>0</v>
      </c>
      <c r="K842" s="41">
        <v>0</v>
      </c>
      <c r="L842" s="41">
        <v>0</v>
      </c>
      <c r="M842" s="46">
        <v>0</v>
      </c>
    </row>
    <row r="843" spans="1:13" x14ac:dyDescent="0.35">
      <c r="A843" s="3">
        <v>1467003</v>
      </c>
      <c r="B843" s="2" t="s">
        <v>797</v>
      </c>
      <c r="C843" s="2" t="s">
        <v>798</v>
      </c>
      <c r="F843" s="33">
        <v>5038856117523</v>
      </c>
      <c r="H843" s="19">
        <v>510</v>
      </c>
      <c r="I843" s="45">
        <v>0.1</v>
      </c>
      <c r="J843" s="41">
        <v>0</v>
      </c>
      <c r="K843" s="41">
        <v>0</v>
      </c>
      <c r="L843" s="41">
        <v>0</v>
      </c>
      <c r="M843" s="46">
        <v>0</v>
      </c>
    </row>
    <row r="844" spans="1:13" x14ac:dyDescent="0.35">
      <c r="A844" s="3">
        <v>1467004</v>
      </c>
      <c r="B844" s="2" t="s">
        <v>799</v>
      </c>
      <c r="C844" s="2" t="s">
        <v>798</v>
      </c>
      <c r="F844" s="33">
        <v>5038856117530</v>
      </c>
      <c r="H844" s="19">
        <v>220</v>
      </c>
      <c r="I844" s="45">
        <v>0.1</v>
      </c>
      <c r="J844" s="41">
        <v>0</v>
      </c>
      <c r="K844" s="41">
        <v>0</v>
      </c>
      <c r="L844" s="41">
        <v>0</v>
      </c>
      <c r="M844" s="46">
        <v>0</v>
      </c>
    </row>
    <row r="845" spans="1:13" x14ac:dyDescent="0.35">
      <c r="A845" s="3">
        <v>1467007</v>
      </c>
      <c r="B845" s="2" t="s">
        <v>800</v>
      </c>
      <c r="C845" s="2" t="s">
        <v>798</v>
      </c>
      <c r="F845" s="33">
        <v>5038856117561</v>
      </c>
      <c r="H845" s="19">
        <v>264</v>
      </c>
      <c r="I845" s="45">
        <v>0.1</v>
      </c>
      <c r="J845" s="41">
        <v>0</v>
      </c>
      <c r="K845" s="41">
        <v>0</v>
      </c>
      <c r="L845" s="41">
        <v>0</v>
      </c>
      <c r="M845" s="46">
        <v>0</v>
      </c>
    </row>
    <row r="846" spans="1:13" x14ac:dyDescent="0.35">
      <c r="A846" s="3">
        <v>1468001</v>
      </c>
      <c r="B846" s="2" t="s">
        <v>801</v>
      </c>
      <c r="C846" s="2" t="s">
        <v>20</v>
      </c>
      <c r="F846" s="33">
        <v>5038856118056</v>
      </c>
      <c r="H846" s="19">
        <v>348</v>
      </c>
      <c r="I846" s="45">
        <v>0.1</v>
      </c>
      <c r="J846" s="41">
        <v>0</v>
      </c>
      <c r="K846" s="41">
        <v>0</v>
      </c>
      <c r="L846" s="41">
        <v>0</v>
      </c>
      <c r="M846" s="46">
        <v>0</v>
      </c>
    </row>
    <row r="847" spans="1:13" x14ac:dyDescent="0.35">
      <c r="A847" s="3">
        <v>1468002</v>
      </c>
      <c r="B847" s="2" t="s">
        <v>801</v>
      </c>
      <c r="C847" s="2" t="s">
        <v>27</v>
      </c>
      <c r="F847" s="33">
        <v>5038856118063</v>
      </c>
      <c r="H847" s="19">
        <v>348</v>
      </c>
      <c r="I847" s="45">
        <v>0.1</v>
      </c>
      <c r="J847" s="41">
        <v>0</v>
      </c>
      <c r="K847" s="41">
        <v>0</v>
      </c>
      <c r="L847" s="41">
        <v>0</v>
      </c>
      <c r="M847" s="46">
        <v>0</v>
      </c>
    </row>
    <row r="848" spans="1:13" x14ac:dyDescent="0.35">
      <c r="A848" s="3">
        <v>1468003</v>
      </c>
      <c r="B848" s="2" t="s">
        <v>801</v>
      </c>
      <c r="C848" s="2" t="s">
        <v>773</v>
      </c>
      <c r="F848" s="33">
        <v>5038856118070</v>
      </c>
      <c r="H848" s="19">
        <v>348</v>
      </c>
      <c r="I848" s="45">
        <v>0.1</v>
      </c>
      <c r="J848" s="41">
        <v>0</v>
      </c>
      <c r="K848" s="41">
        <v>0</v>
      </c>
      <c r="L848" s="41">
        <v>0</v>
      </c>
      <c r="M848" s="46">
        <v>0</v>
      </c>
    </row>
    <row r="849" spans="1:13" x14ac:dyDescent="0.35">
      <c r="A849" s="3">
        <v>1469001</v>
      </c>
      <c r="B849" s="2" t="s">
        <v>567</v>
      </c>
      <c r="C849" s="2" t="s">
        <v>114</v>
      </c>
      <c r="F849" s="33">
        <v>5038856118261</v>
      </c>
      <c r="H849" s="19">
        <v>223</v>
      </c>
      <c r="I849" s="45">
        <v>0.01</v>
      </c>
      <c r="J849" s="41">
        <v>0</v>
      </c>
      <c r="K849" s="41">
        <v>0</v>
      </c>
      <c r="L849" s="41">
        <v>0</v>
      </c>
      <c r="M849" s="46">
        <v>0</v>
      </c>
    </row>
    <row r="850" spans="1:13" x14ac:dyDescent="0.35">
      <c r="A850" s="3">
        <v>1469002</v>
      </c>
      <c r="B850" s="2" t="s">
        <v>567</v>
      </c>
      <c r="C850" s="2" t="s">
        <v>480</v>
      </c>
      <c r="F850" s="33">
        <v>5038856118278</v>
      </c>
      <c r="H850" s="19">
        <v>223</v>
      </c>
      <c r="I850" s="45">
        <v>0.01</v>
      </c>
      <c r="J850" s="41">
        <v>0</v>
      </c>
      <c r="K850" s="41">
        <v>0</v>
      </c>
      <c r="L850" s="41">
        <v>0</v>
      </c>
      <c r="M850" s="46">
        <v>0</v>
      </c>
    </row>
    <row r="851" spans="1:13" x14ac:dyDescent="0.35">
      <c r="A851" s="3">
        <v>1469003</v>
      </c>
      <c r="B851" s="2" t="s">
        <v>568</v>
      </c>
      <c r="C851" s="2" t="s">
        <v>114</v>
      </c>
      <c r="F851" s="33">
        <v>5038856118285</v>
      </c>
      <c r="H851" s="19">
        <v>260</v>
      </c>
      <c r="I851" s="45">
        <v>0</v>
      </c>
      <c r="J851" s="41">
        <v>0.01</v>
      </c>
      <c r="K851" s="41">
        <v>0</v>
      </c>
      <c r="L851" s="41">
        <v>0</v>
      </c>
      <c r="M851" s="46">
        <v>0</v>
      </c>
    </row>
    <row r="852" spans="1:13" x14ac:dyDescent="0.35">
      <c r="A852" s="3">
        <v>1469004</v>
      </c>
      <c r="B852" s="2" t="s">
        <v>568</v>
      </c>
      <c r="C852" s="2" t="s">
        <v>480</v>
      </c>
      <c r="F852" s="33">
        <v>5038856118292</v>
      </c>
      <c r="H852" s="19">
        <v>260</v>
      </c>
      <c r="I852" s="45">
        <v>0</v>
      </c>
      <c r="J852" s="41">
        <v>0.01</v>
      </c>
      <c r="K852" s="41">
        <v>0</v>
      </c>
      <c r="L852" s="41">
        <v>0</v>
      </c>
      <c r="M852" s="46">
        <v>0</v>
      </c>
    </row>
    <row r="853" spans="1:13" x14ac:dyDescent="0.35">
      <c r="A853" s="3">
        <v>1470001</v>
      </c>
      <c r="B853" s="2" t="s">
        <v>802</v>
      </c>
      <c r="C853" s="2" t="s">
        <v>20</v>
      </c>
      <c r="F853" s="33">
        <v>5038856118377</v>
      </c>
      <c r="H853" s="19">
        <v>571</v>
      </c>
      <c r="I853" s="45">
        <v>0.1</v>
      </c>
      <c r="J853" s="41">
        <v>0</v>
      </c>
      <c r="K853" s="41">
        <v>0</v>
      </c>
      <c r="L853" s="41">
        <v>0</v>
      </c>
      <c r="M853" s="46">
        <v>0</v>
      </c>
    </row>
    <row r="854" spans="1:13" x14ac:dyDescent="0.35">
      <c r="A854" s="3">
        <v>1470002</v>
      </c>
      <c r="B854" s="2" t="s">
        <v>802</v>
      </c>
      <c r="C854" s="2" t="s">
        <v>773</v>
      </c>
      <c r="F854" s="33">
        <v>5038856118384</v>
      </c>
      <c r="H854" s="19">
        <v>571</v>
      </c>
      <c r="I854" s="45">
        <v>0.1</v>
      </c>
      <c r="J854" s="41">
        <v>0</v>
      </c>
      <c r="K854" s="41">
        <v>0</v>
      </c>
      <c r="L854" s="41">
        <v>0</v>
      </c>
      <c r="M854" s="46">
        <v>0</v>
      </c>
    </row>
    <row r="855" spans="1:13" x14ac:dyDescent="0.35">
      <c r="A855" s="3">
        <v>1470003</v>
      </c>
      <c r="B855" s="2" t="s">
        <v>803</v>
      </c>
      <c r="C855" s="2" t="s">
        <v>20</v>
      </c>
      <c r="F855" s="33">
        <v>5038856118391</v>
      </c>
      <c r="H855" s="19">
        <v>457</v>
      </c>
      <c r="I855" s="45">
        <v>0.1</v>
      </c>
      <c r="J855" s="41">
        <v>0</v>
      </c>
      <c r="K855" s="41">
        <v>0</v>
      </c>
      <c r="L855" s="41">
        <v>0</v>
      </c>
      <c r="M855" s="46">
        <v>0</v>
      </c>
    </row>
    <row r="856" spans="1:13" x14ac:dyDescent="0.35">
      <c r="A856" s="3">
        <v>1470004</v>
      </c>
      <c r="B856" s="2" t="s">
        <v>803</v>
      </c>
      <c r="C856" s="2" t="s">
        <v>773</v>
      </c>
      <c r="F856" s="33">
        <v>5038856118407</v>
      </c>
      <c r="H856" s="19">
        <v>457</v>
      </c>
      <c r="I856" s="45">
        <v>0.1</v>
      </c>
      <c r="J856" s="41">
        <v>0</v>
      </c>
      <c r="K856" s="41">
        <v>0</v>
      </c>
      <c r="L856" s="41">
        <v>0</v>
      </c>
      <c r="M856" s="46">
        <v>0</v>
      </c>
    </row>
    <row r="857" spans="1:13" x14ac:dyDescent="0.35">
      <c r="A857" s="3">
        <v>1471001</v>
      </c>
      <c r="B857" s="2" t="s">
        <v>569</v>
      </c>
      <c r="C857" s="2" t="s">
        <v>114</v>
      </c>
      <c r="F857" s="33">
        <v>5038856119183</v>
      </c>
      <c r="H857" s="19">
        <v>401</v>
      </c>
      <c r="I857" s="45">
        <v>0</v>
      </c>
      <c r="J857" s="41">
        <v>0.01</v>
      </c>
      <c r="K857" s="41">
        <v>0</v>
      </c>
      <c r="L857" s="41">
        <v>0</v>
      </c>
      <c r="M857" s="46">
        <v>0</v>
      </c>
    </row>
    <row r="858" spans="1:13" x14ac:dyDescent="0.35">
      <c r="A858" s="3">
        <v>1471002</v>
      </c>
      <c r="B858" s="2" t="s">
        <v>569</v>
      </c>
      <c r="C858" s="2" t="s">
        <v>480</v>
      </c>
      <c r="F858" s="33">
        <v>5038856119190</v>
      </c>
      <c r="H858" s="19">
        <v>401</v>
      </c>
      <c r="I858" s="45">
        <v>0</v>
      </c>
      <c r="J858" s="41">
        <v>0.01</v>
      </c>
      <c r="K858" s="41">
        <v>0</v>
      </c>
      <c r="L858" s="41">
        <v>0</v>
      </c>
      <c r="M858" s="46">
        <v>0</v>
      </c>
    </row>
    <row r="859" spans="1:13" x14ac:dyDescent="0.35">
      <c r="A859" s="3">
        <v>1471003</v>
      </c>
      <c r="B859" s="2" t="s">
        <v>570</v>
      </c>
      <c r="C859" s="2" t="s">
        <v>114</v>
      </c>
      <c r="F859" s="33">
        <v>5038856119206</v>
      </c>
      <c r="H859" s="19">
        <v>313</v>
      </c>
      <c r="I859" s="45">
        <v>0.01</v>
      </c>
      <c r="J859" s="41">
        <v>0</v>
      </c>
      <c r="K859" s="41">
        <v>0</v>
      </c>
      <c r="L859" s="41">
        <v>0</v>
      </c>
      <c r="M859" s="46">
        <v>0</v>
      </c>
    </row>
    <row r="860" spans="1:13" x14ac:dyDescent="0.35">
      <c r="A860" s="3">
        <v>1471004</v>
      </c>
      <c r="B860" s="2" t="s">
        <v>570</v>
      </c>
      <c r="C860" s="2" t="s">
        <v>480</v>
      </c>
      <c r="F860" s="33">
        <v>5038856119213</v>
      </c>
      <c r="H860" s="19">
        <v>313</v>
      </c>
      <c r="I860" s="45">
        <v>0.01</v>
      </c>
      <c r="J860" s="41">
        <v>0</v>
      </c>
      <c r="K860" s="41">
        <v>0</v>
      </c>
      <c r="L860" s="41">
        <v>0</v>
      </c>
      <c r="M860" s="46">
        <v>0</v>
      </c>
    </row>
    <row r="861" spans="1:13" x14ac:dyDescent="0.35">
      <c r="A861" s="3">
        <v>1471005</v>
      </c>
      <c r="B861" s="2" t="s">
        <v>571</v>
      </c>
      <c r="C861" s="2" t="s">
        <v>114</v>
      </c>
      <c r="F861" s="33">
        <v>5038856119220</v>
      </c>
      <c r="H861" s="19">
        <v>224</v>
      </c>
      <c r="I861" s="45">
        <v>0.01</v>
      </c>
      <c r="J861" s="41">
        <v>0</v>
      </c>
      <c r="K861" s="41">
        <v>0</v>
      </c>
      <c r="L861" s="41">
        <v>0</v>
      </c>
      <c r="M861" s="46">
        <v>0</v>
      </c>
    </row>
    <row r="862" spans="1:13" x14ac:dyDescent="0.35">
      <c r="A862" s="3">
        <v>1471006</v>
      </c>
      <c r="B862" s="2" t="s">
        <v>571</v>
      </c>
      <c r="C862" s="2" t="s">
        <v>480</v>
      </c>
      <c r="F862" s="33">
        <v>5038856119237</v>
      </c>
      <c r="H862" s="19">
        <v>224</v>
      </c>
      <c r="I862" s="45">
        <v>0.01</v>
      </c>
      <c r="J862" s="41">
        <v>0</v>
      </c>
      <c r="K862" s="41">
        <v>0</v>
      </c>
      <c r="L862" s="41">
        <v>0</v>
      </c>
      <c r="M862" s="46">
        <v>0</v>
      </c>
    </row>
    <row r="863" spans="1:13" x14ac:dyDescent="0.35">
      <c r="A863" s="3">
        <v>1472001</v>
      </c>
      <c r="B863" s="2" t="s">
        <v>804</v>
      </c>
      <c r="C863" s="2" t="s">
        <v>286</v>
      </c>
      <c r="F863" s="33">
        <v>5038856119282</v>
      </c>
      <c r="H863" s="19">
        <v>211</v>
      </c>
      <c r="I863" s="45">
        <v>0.1</v>
      </c>
      <c r="J863" s="41">
        <v>0</v>
      </c>
      <c r="K863" s="41">
        <v>0</v>
      </c>
      <c r="L863" s="41">
        <v>0</v>
      </c>
      <c r="M863" s="46">
        <v>0</v>
      </c>
    </row>
    <row r="864" spans="1:13" x14ac:dyDescent="0.35">
      <c r="A864" s="3">
        <v>1472002</v>
      </c>
      <c r="B864" s="2" t="s">
        <v>805</v>
      </c>
      <c r="C864" s="2" t="s">
        <v>286</v>
      </c>
      <c r="F864" s="33">
        <v>5038856119299</v>
      </c>
      <c r="H864" s="19">
        <v>300</v>
      </c>
      <c r="I864" s="45">
        <v>0.1</v>
      </c>
      <c r="J864" s="41">
        <v>0</v>
      </c>
      <c r="K864" s="41">
        <v>0</v>
      </c>
      <c r="L864" s="41">
        <v>0</v>
      </c>
      <c r="M864" s="46">
        <v>0</v>
      </c>
    </row>
    <row r="865" spans="1:13" x14ac:dyDescent="0.35">
      <c r="A865" s="3">
        <v>1472003</v>
      </c>
      <c r="B865" s="2" t="s">
        <v>806</v>
      </c>
      <c r="C865" s="2" t="s">
        <v>286</v>
      </c>
      <c r="F865" s="33">
        <v>5038856119305</v>
      </c>
      <c r="H865" s="19">
        <v>167</v>
      </c>
      <c r="I865" s="45">
        <v>0.1</v>
      </c>
      <c r="J865" s="41">
        <v>0</v>
      </c>
      <c r="K865" s="41">
        <v>0</v>
      </c>
      <c r="L865" s="41">
        <v>0</v>
      </c>
      <c r="M865" s="46">
        <v>0</v>
      </c>
    </row>
    <row r="866" spans="1:13" x14ac:dyDescent="0.35">
      <c r="A866" s="3">
        <v>1472004</v>
      </c>
      <c r="B866" s="2" t="s">
        <v>807</v>
      </c>
      <c r="C866" s="2" t="s">
        <v>286</v>
      </c>
      <c r="F866" s="33">
        <v>5038856119312</v>
      </c>
      <c r="H866" s="19">
        <v>211</v>
      </c>
      <c r="I866" s="45">
        <v>0.1</v>
      </c>
      <c r="J866" s="41">
        <v>0</v>
      </c>
      <c r="K866" s="41">
        <v>0</v>
      </c>
      <c r="L866" s="41">
        <v>0</v>
      </c>
      <c r="M866" s="46">
        <v>0</v>
      </c>
    </row>
    <row r="867" spans="1:13" x14ac:dyDescent="0.35">
      <c r="A867" s="3">
        <v>1474001</v>
      </c>
      <c r="B867" s="2" t="s">
        <v>808</v>
      </c>
      <c r="C867" s="2" t="s">
        <v>20</v>
      </c>
      <c r="F867" s="33">
        <v>5038856119756</v>
      </c>
      <c r="H867" s="19">
        <v>142</v>
      </c>
      <c r="I867" s="45">
        <v>0.1</v>
      </c>
      <c r="J867" s="41">
        <v>0</v>
      </c>
      <c r="K867" s="41">
        <v>0</v>
      </c>
      <c r="L867" s="41">
        <v>0</v>
      </c>
      <c r="M867" s="46">
        <v>0</v>
      </c>
    </row>
    <row r="868" spans="1:13" x14ac:dyDescent="0.35">
      <c r="A868" s="3">
        <v>1474002</v>
      </c>
      <c r="B868" s="2" t="s">
        <v>808</v>
      </c>
      <c r="C868" s="2" t="s">
        <v>27</v>
      </c>
      <c r="F868" s="33">
        <v>5038856119763</v>
      </c>
      <c r="H868" s="19">
        <v>142</v>
      </c>
      <c r="I868" s="45">
        <v>0.1</v>
      </c>
      <c r="J868" s="41">
        <v>0</v>
      </c>
      <c r="K868" s="41">
        <v>0</v>
      </c>
      <c r="L868" s="41">
        <v>0</v>
      </c>
      <c r="M868" s="46">
        <v>0</v>
      </c>
    </row>
    <row r="869" spans="1:13" x14ac:dyDescent="0.35">
      <c r="A869" s="3">
        <v>1475012</v>
      </c>
      <c r="B869" s="2" t="s">
        <v>809</v>
      </c>
      <c r="C869" s="2" t="s">
        <v>20</v>
      </c>
      <c r="F869" s="33">
        <v>5038856119930</v>
      </c>
      <c r="H869" s="19">
        <v>632</v>
      </c>
      <c r="I869" s="45">
        <v>0</v>
      </c>
      <c r="J869" s="41">
        <v>0.1</v>
      </c>
      <c r="K869" s="41">
        <v>0</v>
      </c>
      <c r="L869" s="41">
        <v>0</v>
      </c>
      <c r="M869" s="46">
        <v>0</v>
      </c>
    </row>
    <row r="870" spans="1:13" x14ac:dyDescent="0.35">
      <c r="A870" s="3">
        <v>1475013</v>
      </c>
      <c r="B870" s="2" t="s">
        <v>809</v>
      </c>
      <c r="C870" s="2" t="s">
        <v>25</v>
      </c>
      <c r="F870" s="33">
        <v>5038856119947</v>
      </c>
      <c r="H870" s="19">
        <v>632</v>
      </c>
      <c r="I870" s="45">
        <v>0</v>
      </c>
      <c r="J870" s="41">
        <v>0.1</v>
      </c>
      <c r="K870" s="41">
        <v>0</v>
      </c>
      <c r="L870" s="41">
        <v>0</v>
      </c>
      <c r="M870" s="46">
        <v>0</v>
      </c>
    </row>
    <row r="871" spans="1:13" x14ac:dyDescent="0.35">
      <c r="A871" s="3">
        <v>1476002</v>
      </c>
      <c r="B871" s="2" t="s">
        <v>810</v>
      </c>
      <c r="C871" s="2" t="s">
        <v>27</v>
      </c>
      <c r="F871" s="33">
        <v>5038856120707</v>
      </c>
      <c r="H871" s="19">
        <v>317</v>
      </c>
      <c r="I871" s="45">
        <v>0.1</v>
      </c>
      <c r="J871" s="41">
        <v>0</v>
      </c>
      <c r="K871" s="41">
        <v>0</v>
      </c>
      <c r="L871" s="41">
        <v>0</v>
      </c>
      <c r="M871" s="46">
        <v>0</v>
      </c>
    </row>
    <row r="872" spans="1:13" x14ac:dyDescent="0.35">
      <c r="A872" s="3">
        <v>1476003</v>
      </c>
      <c r="B872" s="2" t="s">
        <v>810</v>
      </c>
      <c r="C872" s="2" t="s">
        <v>20</v>
      </c>
      <c r="F872" s="33">
        <v>5038856120714</v>
      </c>
      <c r="H872" s="20">
        <v>317</v>
      </c>
      <c r="I872" s="45">
        <v>0.1</v>
      </c>
      <c r="J872" s="41">
        <v>0</v>
      </c>
      <c r="K872" s="41">
        <v>0</v>
      </c>
      <c r="L872" s="41">
        <v>0</v>
      </c>
      <c r="M872" s="46">
        <v>0</v>
      </c>
    </row>
    <row r="873" spans="1:13" x14ac:dyDescent="0.35">
      <c r="A873" s="3">
        <v>1478001</v>
      </c>
      <c r="B873" s="2" t="s">
        <v>811</v>
      </c>
      <c r="C873" s="2" t="s">
        <v>20</v>
      </c>
      <c r="F873" s="33">
        <v>5038856120981</v>
      </c>
      <c r="H873" s="19">
        <v>126</v>
      </c>
      <c r="I873" s="45">
        <v>0.1</v>
      </c>
      <c r="J873" s="41">
        <v>0</v>
      </c>
      <c r="K873" s="41">
        <v>0</v>
      </c>
      <c r="L873" s="41">
        <v>0</v>
      </c>
      <c r="M873" s="46">
        <v>0</v>
      </c>
    </row>
    <row r="874" spans="1:13" x14ac:dyDescent="0.35">
      <c r="A874" s="3">
        <v>1478002</v>
      </c>
      <c r="B874" s="2" t="s">
        <v>812</v>
      </c>
      <c r="C874" s="2" t="s">
        <v>20</v>
      </c>
      <c r="F874" s="33">
        <v>5038856120998</v>
      </c>
      <c r="H874" s="19">
        <v>140</v>
      </c>
      <c r="I874" s="45">
        <v>0.1</v>
      </c>
      <c r="J874" s="41">
        <v>0</v>
      </c>
      <c r="K874" s="41">
        <v>0</v>
      </c>
      <c r="L874" s="41">
        <v>0</v>
      </c>
      <c r="M874" s="46">
        <v>0</v>
      </c>
    </row>
    <row r="875" spans="1:13" x14ac:dyDescent="0.35">
      <c r="A875" s="3">
        <v>1478003</v>
      </c>
      <c r="B875" s="2" t="s">
        <v>813</v>
      </c>
      <c r="C875" s="2" t="s">
        <v>20</v>
      </c>
      <c r="F875" s="33">
        <v>5038856121001</v>
      </c>
      <c r="H875" s="19">
        <v>137</v>
      </c>
      <c r="I875" s="45">
        <v>0.1</v>
      </c>
      <c r="J875" s="41">
        <v>0</v>
      </c>
      <c r="K875" s="41">
        <v>0</v>
      </c>
      <c r="L875" s="41">
        <v>0</v>
      </c>
      <c r="M875" s="46">
        <v>0</v>
      </c>
    </row>
    <row r="876" spans="1:13" x14ac:dyDescent="0.35">
      <c r="A876" s="3">
        <v>1478004</v>
      </c>
      <c r="B876" s="2" t="s">
        <v>814</v>
      </c>
      <c r="C876" s="2" t="s">
        <v>20</v>
      </c>
      <c r="F876" s="33">
        <v>5038856121018</v>
      </c>
      <c r="H876" s="19">
        <v>126</v>
      </c>
      <c r="I876" s="45">
        <v>0.1</v>
      </c>
      <c r="J876" s="41">
        <v>0</v>
      </c>
      <c r="K876" s="41">
        <v>0</v>
      </c>
      <c r="L876" s="41">
        <v>0</v>
      </c>
      <c r="M876" s="46">
        <v>0</v>
      </c>
    </row>
    <row r="877" spans="1:13" x14ac:dyDescent="0.35">
      <c r="A877" s="3">
        <v>1478005</v>
      </c>
      <c r="B877" s="2" t="s">
        <v>815</v>
      </c>
      <c r="C877" s="2" t="s">
        <v>20</v>
      </c>
      <c r="F877" s="33">
        <v>5038856121025</v>
      </c>
      <c r="H877" s="19">
        <v>342</v>
      </c>
      <c r="I877" s="45">
        <v>0.1</v>
      </c>
      <c r="J877" s="41">
        <v>0</v>
      </c>
      <c r="K877" s="41">
        <v>0</v>
      </c>
      <c r="L877" s="41">
        <v>0</v>
      </c>
      <c r="M877" s="46">
        <v>0</v>
      </c>
    </row>
    <row r="878" spans="1:13" x14ac:dyDescent="0.35">
      <c r="A878" s="3">
        <v>1478006</v>
      </c>
      <c r="B878" s="2" t="s">
        <v>816</v>
      </c>
      <c r="C878" s="2" t="s">
        <v>20</v>
      </c>
      <c r="F878" s="33">
        <v>5038856121032</v>
      </c>
      <c r="H878" s="19">
        <v>365</v>
      </c>
      <c r="I878" s="45">
        <v>0</v>
      </c>
      <c r="J878" s="41">
        <v>0.1</v>
      </c>
      <c r="K878" s="41">
        <v>0</v>
      </c>
      <c r="L878" s="41">
        <v>0</v>
      </c>
      <c r="M878" s="46">
        <v>0</v>
      </c>
    </row>
    <row r="879" spans="1:13" x14ac:dyDescent="0.35">
      <c r="A879" s="3">
        <v>1478007</v>
      </c>
      <c r="B879" s="2" t="s">
        <v>817</v>
      </c>
      <c r="C879" s="2" t="s">
        <v>20</v>
      </c>
      <c r="F879" s="33">
        <v>5038856121049</v>
      </c>
      <c r="H879" s="19">
        <v>440</v>
      </c>
      <c r="I879" s="45">
        <v>0</v>
      </c>
      <c r="J879" s="41">
        <v>0.1</v>
      </c>
      <c r="K879" s="41">
        <v>0</v>
      </c>
      <c r="L879" s="41">
        <v>0</v>
      </c>
      <c r="M879" s="46">
        <v>0</v>
      </c>
    </row>
    <row r="880" spans="1:13" x14ac:dyDescent="0.35">
      <c r="A880" s="3">
        <v>1478008</v>
      </c>
      <c r="B880" s="2" t="s">
        <v>818</v>
      </c>
      <c r="C880" s="2" t="s">
        <v>20</v>
      </c>
      <c r="F880" s="33">
        <v>5038856121056</v>
      </c>
      <c r="H880" s="19">
        <v>527</v>
      </c>
      <c r="I880" s="45">
        <v>0</v>
      </c>
      <c r="J880" s="41">
        <v>0.1</v>
      </c>
      <c r="K880" s="41">
        <v>0</v>
      </c>
      <c r="L880" s="41">
        <v>0</v>
      </c>
      <c r="M880" s="46">
        <v>0</v>
      </c>
    </row>
    <row r="881" spans="1:13" x14ac:dyDescent="0.35">
      <c r="A881" s="3">
        <v>1478009</v>
      </c>
      <c r="B881" s="2" t="s">
        <v>811</v>
      </c>
      <c r="C881" s="2" t="s">
        <v>27</v>
      </c>
      <c r="F881" s="33">
        <v>5038856121063</v>
      </c>
      <c r="H881" s="19">
        <v>126</v>
      </c>
      <c r="I881" s="45">
        <v>0.1</v>
      </c>
      <c r="J881" s="41">
        <v>0</v>
      </c>
      <c r="K881" s="41">
        <v>0</v>
      </c>
      <c r="L881" s="41">
        <v>0</v>
      </c>
      <c r="M881" s="46">
        <v>0</v>
      </c>
    </row>
    <row r="882" spans="1:13" x14ac:dyDescent="0.35">
      <c r="A882" s="3">
        <v>1478010</v>
      </c>
      <c r="B882" s="2" t="s">
        <v>812</v>
      </c>
      <c r="C882" s="2" t="s">
        <v>27</v>
      </c>
      <c r="F882" s="33">
        <v>5038856121070</v>
      </c>
      <c r="H882" s="19">
        <v>140</v>
      </c>
      <c r="I882" s="45">
        <v>0.1</v>
      </c>
      <c r="J882" s="41">
        <v>0</v>
      </c>
      <c r="K882" s="41">
        <v>0</v>
      </c>
      <c r="L882" s="41">
        <v>0</v>
      </c>
      <c r="M882" s="46">
        <v>0</v>
      </c>
    </row>
    <row r="883" spans="1:13" x14ac:dyDescent="0.35">
      <c r="A883" s="3">
        <v>1478011</v>
      </c>
      <c r="B883" s="2" t="s">
        <v>813</v>
      </c>
      <c r="C883" s="2" t="s">
        <v>27</v>
      </c>
      <c r="F883" s="33">
        <v>5038856121087</v>
      </c>
      <c r="H883" s="19">
        <v>137</v>
      </c>
      <c r="I883" s="45">
        <v>0.1</v>
      </c>
      <c r="J883" s="41">
        <v>0</v>
      </c>
      <c r="K883" s="41">
        <v>0</v>
      </c>
      <c r="L883" s="41">
        <v>0</v>
      </c>
      <c r="M883" s="46">
        <v>0</v>
      </c>
    </row>
    <row r="884" spans="1:13" x14ac:dyDescent="0.35">
      <c r="A884" s="3">
        <v>1478012</v>
      </c>
      <c r="B884" s="2" t="s">
        <v>814</v>
      </c>
      <c r="C884" s="2" t="s">
        <v>27</v>
      </c>
      <c r="F884" s="33">
        <v>5038856121094</v>
      </c>
      <c r="H884" s="19">
        <v>126</v>
      </c>
      <c r="I884" s="45">
        <v>0.1</v>
      </c>
      <c r="J884" s="41">
        <v>0</v>
      </c>
      <c r="K884" s="41">
        <v>0</v>
      </c>
      <c r="L884" s="41">
        <v>0</v>
      </c>
      <c r="M884" s="46">
        <v>0</v>
      </c>
    </row>
    <row r="885" spans="1:13" x14ac:dyDescent="0.35">
      <c r="A885" s="3">
        <v>1478013</v>
      </c>
      <c r="B885" s="2" t="s">
        <v>815</v>
      </c>
      <c r="C885" s="2" t="s">
        <v>27</v>
      </c>
      <c r="F885" s="33">
        <v>5038856121100</v>
      </c>
      <c r="H885" s="19">
        <v>342</v>
      </c>
      <c r="I885" s="45">
        <v>0.1</v>
      </c>
      <c r="J885" s="41">
        <v>0</v>
      </c>
      <c r="K885" s="41">
        <v>0</v>
      </c>
      <c r="L885" s="41">
        <v>0</v>
      </c>
      <c r="M885" s="46">
        <v>0</v>
      </c>
    </row>
    <row r="886" spans="1:13" x14ac:dyDescent="0.35">
      <c r="A886" s="3">
        <v>1478014</v>
      </c>
      <c r="B886" s="2" t="s">
        <v>816</v>
      </c>
      <c r="C886" s="2" t="s">
        <v>27</v>
      </c>
      <c r="F886" s="33">
        <v>5038856121155</v>
      </c>
      <c r="H886" s="19">
        <v>365</v>
      </c>
      <c r="I886" s="45">
        <v>0</v>
      </c>
      <c r="J886" s="41">
        <v>0.1</v>
      </c>
      <c r="K886" s="41">
        <v>0</v>
      </c>
      <c r="L886" s="41">
        <v>0</v>
      </c>
      <c r="M886" s="46">
        <v>0</v>
      </c>
    </row>
    <row r="887" spans="1:13" x14ac:dyDescent="0.35">
      <c r="A887" s="3">
        <v>1478015</v>
      </c>
      <c r="B887" s="2" t="s">
        <v>817</v>
      </c>
      <c r="C887" s="2" t="s">
        <v>27</v>
      </c>
      <c r="F887" s="33">
        <v>5038856121162</v>
      </c>
      <c r="H887" s="19">
        <v>440</v>
      </c>
      <c r="I887" s="45">
        <v>0</v>
      </c>
      <c r="J887" s="41">
        <v>0.1</v>
      </c>
      <c r="K887" s="41">
        <v>0</v>
      </c>
      <c r="L887" s="41">
        <v>0</v>
      </c>
      <c r="M887" s="46">
        <v>0</v>
      </c>
    </row>
    <row r="888" spans="1:13" x14ac:dyDescent="0.35">
      <c r="A888" s="3">
        <v>1478016</v>
      </c>
      <c r="B888" s="2" t="s">
        <v>818</v>
      </c>
      <c r="C888" s="2" t="s">
        <v>27</v>
      </c>
      <c r="F888" s="33">
        <v>5038856121179</v>
      </c>
      <c r="H888" s="19">
        <v>527</v>
      </c>
      <c r="I888" s="45">
        <v>0</v>
      </c>
      <c r="J888" s="41">
        <v>0.1</v>
      </c>
      <c r="K888" s="41">
        <v>0</v>
      </c>
      <c r="L888" s="41">
        <v>0</v>
      </c>
      <c r="M888" s="46">
        <v>0</v>
      </c>
    </row>
    <row r="889" spans="1:13" x14ac:dyDescent="0.35">
      <c r="A889" s="3">
        <v>1479001</v>
      </c>
      <c r="B889" s="2" t="s">
        <v>819</v>
      </c>
      <c r="C889" s="2" t="s">
        <v>20</v>
      </c>
      <c r="F889" s="33">
        <v>5038856121841</v>
      </c>
      <c r="H889" s="19">
        <v>236</v>
      </c>
      <c r="I889" s="45">
        <v>0.1</v>
      </c>
      <c r="J889" s="41">
        <v>0</v>
      </c>
      <c r="K889" s="41">
        <v>0</v>
      </c>
      <c r="L889" s="41">
        <v>0</v>
      </c>
      <c r="M889" s="46">
        <v>0</v>
      </c>
    </row>
    <row r="890" spans="1:13" x14ac:dyDescent="0.35">
      <c r="A890" s="3">
        <v>1479002</v>
      </c>
      <c r="B890" s="2" t="s">
        <v>819</v>
      </c>
      <c r="C890" s="2" t="s">
        <v>27</v>
      </c>
      <c r="F890" s="33">
        <v>5038856121858</v>
      </c>
      <c r="H890" s="19">
        <v>236</v>
      </c>
      <c r="I890" s="45">
        <v>0.1</v>
      </c>
      <c r="J890" s="41">
        <v>0</v>
      </c>
      <c r="K890" s="41">
        <v>0</v>
      </c>
      <c r="L890" s="41">
        <v>0</v>
      </c>
      <c r="M890" s="46">
        <v>0</v>
      </c>
    </row>
    <row r="891" spans="1:13" x14ac:dyDescent="0.35">
      <c r="A891" s="3">
        <v>1481001</v>
      </c>
      <c r="B891" s="2" t="s">
        <v>820</v>
      </c>
      <c r="C891" s="2" t="s">
        <v>821</v>
      </c>
      <c r="D891" s="2" t="s">
        <v>848</v>
      </c>
      <c r="F891" s="33">
        <v>5038856122626</v>
      </c>
      <c r="H891" s="19">
        <v>546</v>
      </c>
      <c r="I891" s="45">
        <v>0</v>
      </c>
      <c r="J891" s="41">
        <v>0.1</v>
      </c>
      <c r="K891" s="41">
        <v>0</v>
      </c>
      <c r="L891" s="41">
        <v>0</v>
      </c>
      <c r="M891" s="46">
        <v>0</v>
      </c>
    </row>
    <row r="892" spans="1:13" x14ac:dyDescent="0.35">
      <c r="A892" s="3">
        <v>1481002</v>
      </c>
      <c r="B892" s="2" t="s">
        <v>820</v>
      </c>
      <c r="C892" s="2" t="s">
        <v>822</v>
      </c>
      <c r="D892" s="2" t="s">
        <v>848</v>
      </c>
      <c r="F892" s="33">
        <v>5038856122633</v>
      </c>
      <c r="H892" s="19">
        <v>546</v>
      </c>
      <c r="I892" s="45">
        <v>0</v>
      </c>
      <c r="J892" s="41">
        <v>0.1</v>
      </c>
      <c r="K892" s="41">
        <v>0</v>
      </c>
      <c r="L892" s="41">
        <v>0</v>
      </c>
      <c r="M892" s="46">
        <v>0</v>
      </c>
    </row>
    <row r="893" spans="1:13" x14ac:dyDescent="0.35">
      <c r="A893" s="3">
        <v>1481003</v>
      </c>
      <c r="B893" s="2" t="s">
        <v>820</v>
      </c>
      <c r="C893" s="2" t="s">
        <v>823</v>
      </c>
      <c r="D893" s="2" t="s">
        <v>848</v>
      </c>
      <c r="F893" s="33">
        <v>5038856122640</v>
      </c>
      <c r="H893" s="19">
        <v>546</v>
      </c>
      <c r="I893" s="45">
        <v>0</v>
      </c>
      <c r="J893" s="41">
        <v>0.1</v>
      </c>
      <c r="K893" s="41">
        <v>0</v>
      </c>
      <c r="L893" s="41">
        <v>0</v>
      </c>
      <c r="M893" s="46">
        <v>0</v>
      </c>
    </row>
    <row r="894" spans="1:13" x14ac:dyDescent="0.35">
      <c r="A894" s="3">
        <v>1481004</v>
      </c>
      <c r="B894" s="2" t="s">
        <v>824</v>
      </c>
      <c r="C894" s="2" t="s">
        <v>821</v>
      </c>
      <c r="D894" s="2" t="s">
        <v>848</v>
      </c>
      <c r="F894" s="33">
        <v>5038856122657</v>
      </c>
      <c r="H894" s="19">
        <v>616</v>
      </c>
      <c r="I894" s="45">
        <v>0</v>
      </c>
      <c r="J894" s="41">
        <v>0.1</v>
      </c>
      <c r="K894" s="41">
        <v>0</v>
      </c>
      <c r="L894" s="41">
        <v>0</v>
      </c>
      <c r="M894" s="46">
        <v>0</v>
      </c>
    </row>
    <row r="895" spans="1:13" x14ac:dyDescent="0.35">
      <c r="A895" s="3">
        <v>1481005</v>
      </c>
      <c r="B895" s="2" t="s">
        <v>824</v>
      </c>
      <c r="C895" s="2" t="s">
        <v>822</v>
      </c>
      <c r="D895" s="2" t="s">
        <v>848</v>
      </c>
      <c r="F895" s="33">
        <v>5038856122664</v>
      </c>
      <c r="H895" s="19">
        <v>616</v>
      </c>
      <c r="I895" s="45">
        <v>0</v>
      </c>
      <c r="J895" s="41">
        <v>0.1</v>
      </c>
      <c r="K895" s="41">
        <v>0</v>
      </c>
      <c r="L895" s="41">
        <v>0</v>
      </c>
      <c r="M895" s="46">
        <v>0</v>
      </c>
    </row>
    <row r="896" spans="1:13" x14ac:dyDescent="0.35">
      <c r="A896" s="3">
        <v>1481006</v>
      </c>
      <c r="B896" s="2" t="s">
        <v>824</v>
      </c>
      <c r="C896" s="2" t="s">
        <v>823</v>
      </c>
      <c r="D896" s="2" t="s">
        <v>848</v>
      </c>
      <c r="F896" s="33">
        <v>5038856122671</v>
      </c>
      <c r="H896" s="19">
        <v>616</v>
      </c>
      <c r="I896" s="45">
        <v>0</v>
      </c>
      <c r="J896" s="41">
        <v>0.1</v>
      </c>
      <c r="K896" s="41">
        <v>0</v>
      </c>
      <c r="L896" s="41">
        <v>0</v>
      </c>
      <c r="M896" s="46">
        <v>0</v>
      </c>
    </row>
    <row r="897" spans="1:13" x14ac:dyDescent="0.35">
      <c r="A897" s="3">
        <v>1481013</v>
      </c>
      <c r="B897" s="2" t="s">
        <v>825</v>
      </c>
      <c r="C897" s="2" t="s">
        <v>821</v>
      </c>
      <c r="D897" s="2" t="s">
        <v>848</v>
      </c>
      <c r="F897" s="33">
        <v>5038856122749</v>
      </c>
      <c r="H897" s="19">
        <v>527</v>
      </c>
      <c r="I897" s="45">
        <v>0</v>
      </c>
      <c r="J897" s="41">
        <v>0.1</v>
      </c>
      <c r="K897" s="41">
        <v>0</v>
      </c>
      <c r="L897" s="41">
        <v>0</v>
      </c>
      <c r="M897" s="46">
        <v>0</v>
      </c>
    </row>
    <row r="898" spans="1:13" x14ac:dyDescent="0.35">
      <c r="A898" s="3">
        <v>1481014</v>
      </c>
      <c r="B898" s="2" t="s">
        <v>825</v>
      </c>
      <c r="C898" s="2" t="s">
        <v>822</v>
      </c>
      <c r="F898" s="33">
        <v>5038856122756</v>
      </c>
      <c r="H898" s="19">
        <v>527</v>
      </c>
      <c r="I898" s="45">
        <v>0</v>
      </c>
      <c r="J898" s="41">
        <v>0.1</v>
      </c>
      <c r="K898" s="41">
        <v>0</v>
      </c>
      <c r="L898" s="41">
        <v>0</v>
      </c>
      <c r="M898" s="46">
        <v>0</v>
      </c>
    </row>
    <row r="899" spans="1:13" x14ac:dyDescent="0.35">
      <c r="A899" s="3">
        <v>1481015</v>
      </c>
      <c r="B899" s="2" t="s">
        <v>825</v>
      </c>
      <c r="C899" s="2" t="s">
        <v>823</v>
      </c>
      <c r="F899" s="33">
        <v>5038856122763</v>
      </c>
      <c r="H899" s="19">
        <v>527</v>
      </c>
      <c r="I899" s="45">
        <v>0</v>
      </c>
      <c r="J899" s="41">
        <v>0.1</v>
      </c>
      <c r="K899" s="41">
        <v>0</v>
      </c>
      <c r="L899" s="41">
        <v>0</v>
      </c>
      <c r="M899" s="46">
        <v>0</v>
      </c>
    </row>
    <row r="900" spans="1:13" x14ac:dyDescent="0.35">
      <c r="A900" s="3">
        <v>1481016</v>
      </c>
      <c r="B900" s="2" t="s">
        <v>826</v>
      </c>
      <c r="C900" s="2" t="s">
        <v>821</v>
      </c>
      <c r="D900" s="2" t="s">
        <v>848</v>
      </c>
      <c r="F900" s="33">
        <v>5038856122770</v>
      </c>
      <c r="H900" s="19">
        <v>580</v>
      </c>
      <c r="I900" s="45">
        <v>0</v>
      </c>
      <c r="J900" s="41">
        <v>0.1</v>
      </c>
      <c r="K900" s="41">
        <v>0</v>
      </c>
      <c r="L900" s="41">
        <v>0</v>
      </c>
      <c r="M900" s="46">
        <v>0</v>
      </c>
    </row>
    <row r="901" spans="1:13" x14ac:dyDescent="0.35">
      <c r="A901" s="3">
        <v>1481017</v>
      </c>
      <c r="B901" s="2" t="s">
        <v>826</v>
      </c>
      <c r="C901" s="2" t="s">
        <v>822</v>
      </c>
      <c r="F901" s="33">
        <v>5038856122787</v>
      </c>
      <c r="H901" s="19">
        <v>580</v>
      </c>
      <c r="I901" s="45">
        <v>0</v>
      </c>
      <c r="J901" s="41">
        <v>0.1</v>
      </c>
      <c r="K901" s="41">
        <v>0</v>
      </c>
      <c r="L901" s="41">
        <v>0</v>
      </c>
      <c r="M901" s="46">
        <v>0</v>
      </c>
    </row>
    <row r="902" spans="1:13" x14ac:dyDescent="0.35">
      <c r="A902" s="11">
        <v>1481018</v>
      </c>
      <c r="B902" s="2" t="s">
        <v>826</v>
      </c>
      <c r="C902" s="2" t="s">
        <v>823</v>
      </c>
      <c r="F902" s="33">
        <v>5038856122794</v>
      </c>
      <c r="H902" s="19">
        <v>580</v>
      </c>
      <c r="I902" s="45">
        <v>0</v>
      </c>
      <c r="J902" s="41">
        <v>0.1</v>
      </c>
      <c r="K902" s="41">
        <v>0</v>
      </c>
      <c r="L902" s="41">
        <v>0</v>
      </c>
      <c r="M902" s="46">
        <v>0</v>
      </c>
    </row>
    <row r="903" spans="1:13" x14ac:dyDescent="0.35">
      <c r="A903" s="3">
        <v>1481025</v>
      </c>
      <c r="B903" s="2" t="s">
        <v>820</v>
      </c>
      <c r="C903" s="2" t="s">
        <v>827</v>
      </c>
      <c r="D903" s="2" t="s">
        <v>848</v>
      </c>
      <c r="F903" s="33">
        <v>5038856122862</v>
      </c>
      <c r="H903" s="19">
        <v>546</v>
      </c>
      <c r="I903" s="45">
        <v>0</v>
      </c>
      <c r="J903" s="41">
        <v>0.1</v>
      </c>
      <c r="K903" s="41">
        <v>0</v>
      </c>
      <c r="L903" s="41">
        <v>0</v>
      </c>
      <c r="M903" s="46">
        <v>0</v>
      </c>
    </row>
    <row r="904" spans="1:13" x14ac:dyDescent="0.35">
      <c r="A904" s="3">
        <v>1481026</v>
      </c>
      <c r="B904" s="2" t="s">
        <v>820</v>
      </c>
      <c r="C904" s="2" t="s">
        <v>828</v>
      </c>
      <c r="D904" s="2" t="s">
        <v>848</v>
      </c>
      <c r="F904" s="33">
        <v>5038856122879</v>
      </c>
      <c r="H904" s="19">
        <v>546</v>
      </c>
      <c r="I904" s="45">
        <v>0</v>
      </c>
      <c r="J904" s="41">
        <v>0.1</v>
      </c>
      <c r="K904" s="41">
        <v>0</v>
      </c>
      <c r="L904" s="41">
        <v>0</v>
      </c>
      <c r="M904" s="46">
        <v>0</v>
      </c>
    </row>
    <row r="905" spans="1:13" x14ac:dyDescent="0.35">
      <c r="A905" s="3">
        <v>1481027</v>
      </c>
      <c r="B905" s="2" t="s">
        <v>820</v>
      </c>
      <c r="C905" s="2" t="s">
        <v>829</v>
      </c>
      <c r="D905" s="2" t="s">
        <v>848</v>
      </c>
      <c r="F905" s="33">
        <v>5038856122886</v>
      </c>
      <c r="H905" s="19">
        <v>546</v>
      </c>
      <c r="I905" s="45">
        <v>0</v>
      </c>
      <c r="J905" s="41">
        <v>0.1</v>
      </c>
      <c r="K905" s="41">
        <v>0</v>
      </c>
      <c r="L905" s="41">
        <v>0</v>
      </c>
      <c r="M905" s="46">
        <v>0</v>
      </c>
    </row>
    <row r="906" spans="1:13" x14ac:dyDescent="0.35">
      <c r="A906" s="3">
        <v>1481028</v>
      </c>
      <c r="B906" s="2" t="s">
        <v>824</v>
      </c>
      <c r="C906" s="2" t="s">
        <v>827</v>
      </c>
      <c r="D906" s="2" t="s">
        <v>848</v>
      </c>
      <c r="F906" s="33">
        <v>5038856122893</v>
      </c>
      <c r="H906" s="19">
        <v>616</v>
      </c>
      <c r="I906" s="45">
        <v>0</v>
      </c>
      <c r="J906" s="41">
        <v>0.1</v>
      </c>
      <c r="K906" s="41">
        <v>0</v>
      </c>
      <c r="L906" s="41">
        <v>0</v>
      </c>
      <c r="M906" s="46">
        <v>0</v>
      </c>
    </row>
    <row r="907" spans="1:13" x14ac:dyDescent="0.35">
      <c r="A907" s="3">
        <v>1481029</v>
      </c>
      <c r="B907" s="2" t="s">
        <v>824</v>
      </c>
      <c r="C907" s="2" t="s">
        <v>828</v>
      </c>
      <c r="D907" s="2" t="s">
        <v>848</v>
      </c>
      <c r="F907" s="33">
        <v>5038856122909</v>
      </c>
      <c r="H907" s="19">
        <v>616</v>
      </c>
      <c r="I907" s="45">
        <v>0</v>
      </c>
      <c r="J907" s="41">
        <v>0.1</v>
      </c>
      <c r="K907" s="41">
        <v>0</v>
      </c>
      <c r="L907" s="41">
        <v>0</v>
      </c>
      <c r="M907" s="46">
        <v>0</v>
      </c>
    </row>
    <row r="908" spans="1:13" x14ac:dyDescent="0.35">
      <c r="A908" s="3">
        <v>1481030</v>
      </c>
      <c r="B908" s="2" t="s">
        <v>824</v>
      </c>
      <c r="C908" s="2" t="s">
        <v>829</v>
      </c>
      <c r="D908" s="2" t="s">
        <v>848</v>
      </c>
      <c r="F908" s="33">
        <v>5038856122916</v>
      </c>
      <c r="H908" s="19">
        <v>616</v>
      </c>
      <c r="I908" s="45">
        <v>0</v>
      </c>
      <c r="J908" s="41">
        <v>0.1</v>
      </c>
      <c r="K908" s="41">
        <v>0</v>
      </c>
      <c r="L908" s="41">
        <v>0</v>
      </c>
      <c r="M908" s="46">
        <v>0</v>
      </c>
    </row>
    <row r="909" spans="1:13" x14ac:dyDescent="0.35">
      <c r="A909" s="3">
        <v>1481037</v>
      </c>
      <c r="B909" s="2" t="s">
        <v>825</v>
      </c>
      <c r="C909" s="2" t="s">
        <v>827</v>
      </c>
      <c r="D909" s="2" t="s">
        <v>848</v>
      </c>
      <c r="F909" s="33">
        <v>5038856122985</v>
      </c>
      <c r="H909" s="19">
        <v>527</v>
      </c>
      <c r="I909" s="45">
        <v>0</v>
      </c>
      <c r="J909" s="41">
        <v>0.1</v>
      </c>
      <c r="K909" s="41">
        <v>0</v>
      </c>
      <c r="L909" s="41">
        <v>0</v>
      </c>
      <c r="M909" s="46">
        <v>0</v>
      </c>
    </row>
    <row r="910" spans="1:13" x14ac:dyDescent="0.35">
      <c r="A910" s="3">
        <v>1481038</v>
      </c>
      <c r="B910" s="2" t="s">
        <v>825</v>
      </c>
      <c r="C910" s="2" t="s">
        <v>828</v>
      </c>
      <c r="D910" s="2" t="s">
        <v>848</v>
      </c>
      <c r="F910" s="33">
        <v>5038856122992</v>
      </c>
      <c r="H910" s="19">
        <v>527</v>
      </c>
      <c r="I910" s="45">
        <v>0</v>
      </c>
      <c r="J910" s="41">
        <v>0.1</v>
      </c>
      <c r="K910" s="41">
        <v>0</v>
      </c>
      <c r="L910" s="41">
        <v>0</v>
      </c>
      <c r="M910" s="46">
        <v>0</v>
      </c>
    </row>
    <row r="911" spans="1:13" x14ac:dyDescent="0.35">
      <c r="A911" s="3">
        <v>1481039</v>
      </c>
      <c r="B911" s="2" t="s">
        <v>825</v>
      </c>
      <c r="C911" s="2" t="s">
        <v>829</v>
      </c>
      <c r="D911" s="2" t="s">
        <v>848</v>
      </c>
      <c r="F911" s="33">
        <v>5038856123005</v>
      </c>
      <c r="H911" s="19">
        <v>527</v>
      </c>
      <c r="I911" s="45">
        <v>0</v>
      </c>
      <c r="J911" s="41">
        <v>0.1</v>
      </c>
      <c r="K911" s="41">
        <v>0</v>
      </c>
      <c r="L911" s="41">
        <v>0</v>
      </c>
      <c r="M911" s="46">
        <v>0</v>
      </c>
    </row>
    <row r="912" spans="1:13" x14ac:dyDescent="0.35">
      <c r="A912" s="3">
        <v>1481040</v>
      </c>
      <c r="B912" s="2" t="s">
        <v>826</v>
      </c>
      <c r="C912" s="2" t="s">
        <v>827</v>
      </c>
      <c r="D912" s="2" t="s">
        <v>848</v>
      </c>
      <c r="F912" s="33">
        <v>5038856123012</v>
      </c>
      <c r="H912" s="19">
        <v>580</v>
      </c>
      <c r="I912" s="45">
        <v>0</v>
      </c>
      <c r="J912" s="41">
        <v>0.1</v>
      </c>
      <c r="K912" s="41">
        <v>0</v>
      </c>
      <c r="L912" s="41">
        <v>0</v>
      </c>
      <c r="M912" s="46">
        <v>0</v>
      </c>
    </row>
    <row r="913" spans="1:13" x14ac:dyDescent="0.35">
      <c r="A913" s="3">
        <v>1481041</v>
      </c>
      <c r="B913" s="2" t="s">
        <v>826</v>
      </c>
      <c r="C913" s="2" t="s">
        <v>828</v>
      </c>
      <c r="D913" s="2" t="s">
        <v>848</v>
      </c>
      <c r="F913" s="33">
        <v>5038856123029</v>
      </c>
      <c r="H913" s="19">
        <v>580</v>
      </c>
      <c r="I913" s="45">
        <v>0</v>
      </c>
      <c r="J913" s="41">
        <v>0.1</v>
      </c>
      <c r="K913" s="41">
        <v>0</v>
      </c>
      <c r="L913" s="41">
        <v>0</v>
      </c>
      <c r="M913" s="46">
        <v>0</v>
      </c>
    </row>
    <row r="914" spans="1:13" x14ac:dyDescent="0.35">
      <c r="A914" s="3">
        <v>1481042</v>
      </c>
      <c r="B914" s="2" t="s">
        <v>826</v>
      </c>
      <c r="C914" s="2" t="s">
        <v>829</v>
      </c>
      <c r="D914" s="2" t="s">
        <v>848</v>
      </c>
      <c r="F914" s="33">
        <v>5038856123036</v>
      </c>
      <c r="H914" s="19">
        <v>580</v>
      </c>
      <c r="I914" s="45">
        <v>0</v>
      </c>
      <c r="J914" s="41">
        <v>0.1</v>
      </c>
      <c r="K914" s="41">
        <v>0</v>
      </c>
      <c r="L914" s="41">
        <v>0</v>
      </c>
      <c r="M914" s="46">
        <v>0</v>
      </c>
    </row>
    <row r="915" spans="1:13" x14ac:dyDescent="0.35">
      <c r="A915" s="3">
        <v>1484001</v>
      </c>
      <c r="B915" s="2" t="s">
        <v>830</v>
      </c>
      <c r="C915" s="2" t="s">
        <v>15</v>
      </c>
      <c r="F915" s="33">
        <v>5038856124866</v>
      </c>
      <c r="H915" s="19">
        <v>229</v>
      </c>
      <c r="I915" s="45">
        <v>0.1</v>
      </c>
      <c r="J915" s="41">
        <v>0</v>
      </c>
      <c r="K915" s="41">
        <v>0</v>
      </c>
      <c r="L915" s="41">
        <v>0</v>
      </c>
      <c r="M915" s="46">
        <v>0</v>
      </c>
    </row>
    <row r="916" spans="1:13" x14ac:dyDescent="0.35">
      <c r="A916" s="3">
        <v>1484002</v>
      </c>
      <c r="B916" s="2" t="s">
        <v>830</v>
      </c>
      <c r="C916" s="2" t="s">
        <v>36</v>
      </c>
      <c r="F916" s="33">
        <v>5038856124873</v>
      </c>
      <c r="H916" s="19">
        <v>229</v>
      </c>
      <c r="I916" s="45">
        <v>0.1</v>
      </c>
      <c r="J916" s="41">
        <v>0</v>
      </c>
      <c r="K916" s="41">
        <v>0</v>
      </c>
      <c r="L916" s="41">
        <v>0</v>
      </c>
      <c r="M916" s="46">
        <v>0</v>
      </c>
    </row>
    <row r="917" spans="1:13" x14ac:dyDescent="0.35">
      <c r="A917" s="3">
        <v>1486001</v>
      </c>
      <c r="B917" s="2" t="s">
        <v>831</v>
      </c>
      <c r="C917" s="2" t="s">
        <v>44</v>
      </c>
      <c r="F917" s="33">
        <v>5038856125412</v>
      </c>
      <c r="H917" s="19">
        <v>502</v>
      </c>
      <c r="I917" s="45">
        <v>0</v>
      </c>
      <c r="J917" s="41">
        <v>0.1</v>
      </c>
      <c r="K917" s="41">
        <v>0</v>
      </c>
      <c r="L917" s="41">
        <v>0</v>
      </c>
      <c r="M917" s="46">
        <v>0</v>
      </c>
    </row>
    <row r="918" spans="1:13" x14ac:dyDescent="0.35">
      <c r="A918" s="3">
        <v>1486002</v>
      </c>
      <c r="B918" s="2" t="s">
        <v>832</v>
      </c>
      <c r="C918" s="2" t="s">
        <v>44</v>
      </c>
      <c r="F918" s="33">
        <v>5038856125429</v>
      </c>
      <c r="H918" s="19">
        <v>510</v>
      </c>
      <c r="I918" s="45">
        <v>0</v>
      </c>
      <c r="J918" s="41">
        <v>0.1</v>
      </c>
      <c r="K918" s="41">
        <v>0</v>
      </c>
      <c r="L918" s="41">
        <v>0</v>
      </c>
      <c r="M918" s="46">
        <v>0</v>
      </c>
    </row>
    <row r="919" spans="1:13" x14ac:dyDescent="0.35">
      <c r="A919" s="3">
        <v>1486003</v>
      </c>
      <c r="B919" s="2" t="s">
        <v>833</v>
      </c>
      <c r="C919" s="2" t="s">
        <v>44</v>
      </c>
      <c r="F919" s="33">
        <v>5038856125436</v>
      </c>
      <c r="H919" s="19">
        <v>623</v>
      </c>
      <c r="I919" s="45">
        <v>0</v>
      </c>
      <c r="J919" s="41">
        <v>0.1</v>
      </c>
      <c r="K919" s="41">
        <v>0</v>
      </c>
      <c r="L919" s="41">
        <v>0</v>
      </c>
      <c r="M919" s="46">
        <v>0</v>
      </c>
    </row>
    <row r="920" spans="1:13" x14ac:dyDescent="0.35">
      <c r="A920" s="3">
        <v>5001001</v>
      </c>
      <c r="B920" s="2" t="s">
        <v>572</v>
      </c>
      <c r="C920" s="2" t="s">
        <v>251</v>
      </c>
      <c r="F920" s="33">
        <v>5038856040012</v>
      </c>
      <c r="H920" s="19">
        <v>94</v>
      </c>
      <c r="I920" s="45">
        <v>0</v>
      </c>
      <c r="J920" s="41">
        <v>0</v>
      </c>
      <c r="K920" s="41">
        <v>0</v>
      </c>
      <c r="L920" s="41">
        <v>0</v>
      </c>
      <c r="M920" s="46">
        <v>0</v>
      </c>
    </row>
    <row r="921" spans="1:13" x14ac:dyDescent="0.35">
      <c r="A921" s="3">
        <v>5001002</v>
      </c>
      <c r="B921" s="2" t="s">
        <v>573</v>
      </c>
      <c r="C921" s="2" t="s">
        <v>251</v>
      </c>
      <c r="F921" s="33">
        <v>5038856040029</v>
      </c>
      <c r="H921" s="19">
        <v>148</v>
      </c>
      <c r="I921" s="45">
        <v>0</v>
      </c>
      <c r="J921" s="41">
        <v>0</v>
      </c>
      <c r="K921" s="41">
        <v>0</v>
      </c>
      <c r="L921" s="41">
        <v>0</v>
      </c>
      <c r="M921" s="46">
        <v>0</v>
      </c>
    </row>
    <row r="922" spans="1:13" x14ac:dyDescent="0.35">
      <c r="A922" s="3">
        <v>5001003</v>
      </c>
      <c r="B922" s="2" t="s">
        <v>572</v>
      </c>
      <c r="C922" s="2" t="s">
        <v>254</v>
      </c>
      <c r="F922" s="33">
        <v>5038856040036</v>
      </c>
      <c r="H922" s="19">
        <v>94</v>
      </c>
      <c r="I922" s="45">
        <v>0</v>
      </c>
      <c r="J922" s="41">
        <v>0</v>
      </c>
      <c r="K922" s="41">
        <v>0</v>
      </c>
      <c r="L922" s="41">
        <v>0</v>
      </c>
      <c r="M922" s="46">
        <v>0</v>
      </c>
    </row>
    <row r="923" spans="1:13" x14ac:dyDescent="0.35">
      <c r="A923" s="3">
        <v>5001005</v>
      </c>
      <c r="B923" s="2" t="s">
        <v>574</v>
      </c>
      <c r="C923" s="2" t="s">
        <v>251</v>
      </c>
      <c r="F923" s="33">
        <v>5038856040050</v>
      </c>
      <c r="H923" s="19">
        <v>88</v>
      </c>
      <c r="I923" s="45">
        <v>0</v>
      </c>
      <c r="J923" s="41">
        <v>0</v>
      </c>
      <c r="K923" s="41">
        <v>0</v>
      </c>
      <c r="L923" s="41">
        <v>0</v>
      </c>
      <c r="M923" s="46">
        <v>0</v>
      </c>
    </row>
    <row r="924" spans="1:13" x14ac:dyDescent="0.35">
      <c r="A924" s="3">
        <v>5001006</v>
      </c>
      <c r="B924" s="2" t="s">
        <v>574</v>
      </c>
      <c r="C924" s="2" t="s">
        <v>254</v>
      </c>
      <c r="F924" s="33">
        <v>5038856040067</v>
      </c>
      <c r="H924" s="19">
        <v>88</v>
      </c>
      <c r="I924" s="45">
        <v>0</v>
      </c>
      <c r="J924" s="41">
        <v>0</v>
      </c>
      <c r="K924" s="41">
        <v>0</v>
      </c>
      <c r="L924" s="41">
        <v>0</v>
      </c>
      <c r="M924" s="46">
        <v>0</v>
      </c>
    </row>
    <row r="925" spans="1:13" x14ac:dyDescent="0.35">
      <c r="A925" s="3">
        <v>5001007</v>
      </c>
      <c r="B925" s="2" t="s">
        <v>572</v>
      </c>
      <c r="C925" s="2" t="s">
        <v>575</v>
      </c>
      <c r="F925" s="33">
        <v>5038856040357</v>
      </c>
      <c r="H925" s="19">
        <v>127</v>
      </c>
      <c r="I925" s="45">
        <v>0</v>
      </c>
      <c r="J925" s="41">
        <v>0</v>
      </c>
      <c r="K925" s="41">
        <v>0</v>
      </c>
      <c r="L925" s="41">
        <v>0</v>
      </c>
      <c r="M925" s="46">
        <v>0</v>
      </c>
    </row>
    <row r="926" spans="1:13" x14ac:dyDescent="0.35">
      <c r="A926" s="3">
        <v>5001013</v>
      </c>
      <c r="B926" s="2" t="s">
        <v>574</v>
      </c>
      <c r="C926" s="2" t="s">
        <v>575</v>
      </c>
      <c r="F926" s="33">
        <v>5038856040685</v>
      </c>
      <c r="H926" s="19">
        <v>104</v>
      </c>
      <c r="I926" s="45">
        <v>0</v>
      </c>
      <c r="J926" s="41">
        <v>0</v>
      </c>
      <c r="K926" s="41">
        <v>0</v>
      </c>
      <c r="L926" s="41">
        <v>0</v>
      </c>
      <c r="M926" s="46">
        <v>0</v>
      </c>
    </row>
    <row r="927" spans="1:13" x14ac:dyDescent="0.35">
      <c r="A927" s="3">
        <v>5001017</v>
      </c>
      <c r="B927" s="2" t="s">
        <v>572</v>
      </c>
      <c r="C927" s="2" t="s">
        <v>576</v>
      </c>
      <c r="F927" s="33">
        <v>5038856041682</v>
      </c>
      <c r="H927" s="19">
        <v>94</v>
      </c>
      <c r="I927" s="45">
        <v>0</v>
      </c>
      <c r="J927" s="41">
        <v>0</v>
      </c>
      <c r="K927" s="41">
        <v>0</v>
      </c>
      <c r="L927" s="41">
        <v>0</v>
      </c>
      <c r="M927" s="46">
        <v>0</v>
      </c>
    </row>
    <row r="928" spans="1:13" x14ac:dyDescent="0.35">
      <c r="A928" s="3">
        <v>5001030</v>
      </c>
      <c r="B928" s="2" t="s">
        <v>573</v>
      </c>
      <c r="C928" s="2" t="s">
        <v>576</v>
      </c>
      <c r="F928" s="33">
        <v>5038856041927</v>
      </c>
      <c r="H928" s="19">
        <v>170</v>
      </c>
      <c r="I928" s="45">
        <v>0</v>
      </c>
      <c r="J928" s="41">
        <v>0</v>
      </c>
      <c r="K928" s="41">
        <v>0</v>
      </c>
      <c r="L928" s="41">
        <v>0</v>
      </c>
      <c r="M928" s="46">
        <v>0</v>
      </c>
    </row>
    <row r="929" spans="1:13" x14ac:dyDescent="0.35">
      <c r="A929" s="3">
        <v>5002009</v>
      </c>
      <c r="B929" s="2" t="s">
        <v>577</v>
      </c>
      <c r="C929" s="2" t="s">
        <v>251</v>
      </c>
      <c r="F929" s="33">
        <v>5038856040869</v>
      </c>
      <c r="H929" s="19">
        <v>269</v>
      </c>
      <c r="I929" s="45">
        <v>0</v>
      </c>
      <c r="J929" s="41">
        <v>0</v>
      </c>
      <c r="K929" s="41">
        <v>0</v>
      </c>
      <c r="L929" s="41">
        <v>0</v>
      </c>
      <c r="M929" s="46">
        <v>0</v>
      </c>
    </row>
    <row r="930" spans="1:13" x14ac:dyDescent="0.35">
      <c r="A930" s="3">
        <v>5002010</v>
      </c>
      <c r="B930" s="2" t="s">
        <v>577</v>
      </c>
      <c r="C930" s="2" t="s">
        <v>576</v>
      </c>
      <c r="F930" s="33">
        <v>5038856041521</v>
      </c>
      <c r="H930" s="19">
        <v>336</v>
      </c>
      <c r="I930" s="45">
        <v>0</v>
      </c>
      <c r="J930" s="41">
        <v>0</v>
      </c>
      <c r="K930" s="41">
        <v>0</v>
      </c>
      <c r="L930" s="41">
        <v>0</v>
      </c>
      <c r="M930" s="46">
        <v>0</v>
      </c>
    </row>
    <row r="931" spans="1:13" x14ac:dyDescent="0.35">
      <c r="A931" s="3">
        <v>5006001</v>
      </c>
      <c r="B931" s="2" t="s">
        <v>580</v>
      </c>
      <c r="C931" s="2" t="s">
        <v>251</v>
      </c>
      <c r="F931" s="33">
        <v>5038856040203</v>
      </c>
      <c r="H931" s="19">
        <v>71</v>
      </c>
      <c r="I931" s="45">
        <v>0</v>
      </c>
      <c r="J931" s="41">
        <v>0</v>
      </c>
      <c r="K931" s="41">
        <v>0</v>
      </c>
      <c r="L931" s="41">
        <v>0</v>
      </c>
      <c r="M931" s="46">
        <v>0</v>
      </c>
    </row>
    <row r="932" spans="1:13" x14ac:dyDescent="0.35">
      <c r="A932" s="3">
        <v>5006002</v>
      </c>
      <c r="B932" s="2" t="s">
        <v>580</v>
      </c>
      <c r="C932" s="2" t="s">
        <v>254</v>
      </c>
      <c r="F932" s="33">
        <v>5038856040210</v>
      </c>
      <c r="H932" s="19">
        <v>71</v>
      </c>
      <c r="I932" s="45">
        <v>0</v>
      </c>
      <c r="J932" s="41">
        <v>0</v>
      </c>
      <c r="K932" s="41">
        <v>0</v>
      </c>
      <c r="L932" s="41">
        <v>0</v>
      </c>
      <c r="M932" s="46">
        <v>0</v>
      </c>
    </row>
    <row r="933" spans="1:13" x14ac:dyDescent="0.35">
      <c r="A933" s="3">
        <v>5006003</v>
      </c>
      <c r="B933" s="2" t="s">
        <v>580</v>
      </c>
      <c r="C933" s="2" t="s">
        <v>575</v>
      </c>
      <c r="F933" s="33">
        <v>5038856040388</v>
      </c>
      <c r="H933" s="19">
        <v>116</v>
      </c>
      <c r="I933" s="45">
        <v>0</v>
      </c>
      <c r="J933" s="41">
        <v>0</v>
      </c>
      <c r="K933" s="41">
        <v>0</v>
      </c>
      <c r="L933" s="41">
        <v>0</v>
      </c>
      <c r="M933" s="46">
        <v>0</v>
      </c>
    </row>
    <row r="934" spans="1:13" x14ac:dyDescent="0.35">
      <c r="A934" s="3">
        <v>5006004</v>
      </c>
      <c r="B934" s="2" t="s">
        <v>580</v>
      </c>
      <c r="C934" s="2" t="s">
        <v>576</v>
      </c>
      <c r="F934" s="33">
        <v>5038856041729</v>
      </c>
      <c r="H934" s="19">
        <v>80</v>
      </c>
      <c r="I934" s="45">
        <v>0</v>
      </c>
      <c r="J934" s="41">
        <v>0</v>
      </c>
      <c r="K934" s="41">
        <v>0</v>
      </c>
      <c r="L934" s="41">
        <v>0</v>
      </c>
      <c r="M934" s="46">
        <v>0</v>
      </c>
    </row>
    <row r="935" spans="1:13" x14ac:dyDescent="0.35">
      <c r="A935" s="3">
        <v>5013001</v>
      </c>
      <c r="B935" s="2" t="s">
        <v>585</v>
      </c>
      <c r="C935" s="2" t="s">
        <v>251</v>
      </c>
      <c r="F935" s="33">
        <v>5038856040494</v>
      </c>
      <c r="H935" s="19">
        <v>62</v>
      </c>
      <c r="I935" s="45">
        <v>0</v>
      </c>
      <c r="J935" s="41">
        <v>0</v>
      </c>
      <c r="K935" s="41">
        <v>0</v>
      </c>
      <c r="L935" s="41">
        <v>0</v>
      </c>
      <c r="M935" s="46">
        <v>0</v>
      </c>
    </row>
    <row r="936" spans="1:13" x14ac:dyDescent="0.35">
      <c r="A936" s="3">
        <v>5013002</v>
      </c>
      <c r="B936" s="2" t="s">
        <v>585</v>
      </c>
      <c r="C936" s="2" t="s">
        <v>254</v>
      </c>
      <c r="F936" s="33">
        <v>5038856040500</v>
      </c>
      <c r="H936" s="19">
        <v>62</v>
      </c>
      <c r="I936" s="45">
        <v>0</v>
      </c>
      <c r="J936" s="41">
        <v>0</v>
      </c>
      <c r="K936" s="41">
        <v>0</v>
      </c>
      <c r="L936" s="41">
        <v>0</v>
      </c>
      <c r="M936" s="46">
        <v>0</v>
      </c>
    </row>
    <row r="937" spans="1:13" x14ac:dyDescent="0.35">
      <c r="A937" s="3">
        <v>5013003</v>
      </c>
      <c r="B937" s="2" t="s">
        <v>585</v>
      </c>
      <c r="C937" s="2" t="s">
        <v>575</v>
      </c>
      <c r="F937" s="33">
        <v>5038856040647</v>
      </c>
      <c r="H937" s="19">
        <v>80</v>
      </c>
      <c r="I937" s="45">
        <v>0</v>
      </c>
      <c r="J937" s="41">
        <v>0</v>
      </c>
      <c r="K937" s="41">
        <v>0</v>
      </c>
      <c r="L937" s="41">
        <v>0</v>
      </c>
      <c r="M937" s="46">
        <v>0</v>
      </c>
    </row>
    <row r="938" spans="1:13" x14ac:dyDescent="0.35">
      <c r="A938" s="3">
        <v>5013006</v>
      </c>
      <c r="B938" s="2" t="s">
        <v>585</v>
      </c>
      <c r="C938" s="2" t="s">
        <v>576</v>
      </c>
      <c r="F938" s="33">
        <v>5038856041972</v>
      </c>
      <c r="H938" s="19">
        <v>62</v>
      </c>
      <c r="I938" s="45">
        <v>0</v>
      </c>
      <c r="J938" s="41">
        <v>0</v>
      </c>
      <c r="K938" s="41">
        <v>0</v>
      </c>
      <c r="L938" s="41">
        <v>0</v>
      </c>
      <c r="M938" s="46">
        <v>0</v>
      </c>
    </row>
    <row r="939" spans="1:13" x14ac:dyDescent="0.35">
      <c r="A939" s="3">
        <v>5013020</v>
      </c>
      <c r="B939" s="2" t="s">
        <v>587</v>
      </c>
      <c r="C939" s="2" t="s">
        <v>251</v>
      </c>
      <c r="F939" s="33">
        <v>5038856502602</v>
      </c>
      <c r="H939" s="19">
        <v>125</v>
      </c>
      <c r="I939" s="45">
        <v>0</v>
      </c>
      <c r="J939" s="41">
        <v>0</v>
      </c>
      <c r="K939" s="41">
        <v>0</v>
      </c>
      <c r="L939" s="41">
        <v>0</v>
      </c>
      <c r="M939" s="46">
        <v>0</v>
      </c>
    </row>
    <row r="940" spans="1:13" x14ac:dyDescent="0.35">
      <c r="A940" s="3">
        <v>5013022</v>
      </c>
      <c r="B940" s="2" t="s">
        <v>587</v>
      </c>
      <c r="C940" s="2" t="s">
        <v>576</v>
      </c>
      <c r="F940" s="33">
        <v>5038856502626</v>
      </c>
      <c r="H940" s="19">
        <v>125</v>
      </c>
      <c r="I940" s="45">
        <v>0</v>
      </c>
      <c r="J940" s="41">
        <v>0</v>
      </c>
      <c r="K940" s="41">
        <v>0</v>
      </c>
      <c r="L940" s="41">
        <v>0</v>
      </c>
      <c r="M940" s="46">
        <v>0</v>
      </c>
    </row>
    <row r="941" spans="1:13" x14ac:dyDescent="0.35">
      <c r="A941" s="4">
        <v>5013024</v>
      </c>
      <c r="B941" s="2" t="s">
        <v>588</v>
      </c>
      <c r="C941" s="2" t="s">
        <v>20</v>
      </c>
      <c r="F941" s="33">
        <v>5038856503043</v>
      </c>
      <c r="H941" s="19">
        <v>94</v>
      </c>
      <c r="I941" s="45">
        <v>0</v>
      </c>
      <c r="J941" s="41">
        <v>0</v>
      </c>
      <c r="K941" s="41">
        <v>0</v>
      </c>
      <c r="L941" s="41">
        <v>0</v>
      </c>
      <c r="M941" s="46">
        <v>0</v>
      </c>
    </row>
    <row r="942" spans="1:13" x14ac:dyDescent="0.35">
      <c r="A942" s="4">
        <v>5013026</v>
      </c>
      <c r="B942" s="2" t="s">
        <v>588</v>
      </c>
      <c r="C942" s="2" t="s">
        <v>28</v>
      </c>
      <c r="F942" s="33">
        <v>5038856503067</v>
      </c>
      <c r="H942" s="19">
        <v>130</v>
      </c>
      <c r="I942" s="45">
        <v>0</v>
      </c>
      <c r="J942" s="41">
        <v>0</v>
      </c>
      <c r="K942" s="41">
        <v>0</v>
      </c>
      <c r="L942" s="41">
        <v>0</v>
      </c>
      <c r="M942" s="46">
        <v>0</v>
      </c>
    </row>
    <row r="943" spans="1:13" x14ac:dyDescent="0.35">
      <c r="A943" s="4">
        <v>5013027</v>
      </c>
      <c r="B943" s="2" t="s">
        <v>588</v>
      </c>
      <c r="C943" s="2" t="s">
        <v>251</v>
      </c>
      <c r="F943" s="33">
        <v>5038856503074</v>
      </c>
      <c r="H943" s="19">
        <v>78</v>
      </c>
      <c r="I943" s="45">
        <v>0</v>
      </c>
      <c r="J943" s="41">
        <v>0</v>
      </c>
      <c r="K943" s="41">
        <v>0</v>
      </c>
      <c r="L943" s="41">
        <v>0</v>
      </c>
      <c r="M943" s="46">
        <v>0</v>
      </c>
    </row>
    <row r="944" spans="1:13" x14ac:dyDescent="0.35">
      <c r="A944" s="4">
        <v>5013028</v>
      </c>
      <c r="B944" s="2" t="s">
        <v>588</v>
      </c>
      <c r="C944" s="2" t="s">
        <v>254</v>
      </c>
      <c r="F944" s="33">
        <v>5038856503081</v>
      </c>
      <c r="H944" s="19">
        <v>78</v>
      </c>
      <c r="I944" s="45">
        <v>0</v>
      </c>
      <c r="J944" s="41">
        <v>0</v>
      </c>
      <c r="K944" s="41">
        <v>0</v>
      </c>
      <c r="L944" s="41">
        <v>0</v>
      </c>
      <c r="M944" s="46">
        <v>0</v>
      </c>
    </row>
    <row r="945" spans="1:13" x14ac:dyDescent="0.35">
      <c r="A945" s="4">
        <v>5013029</v>
      </c>
      <c r="B945" s="2" t="s">
        <v>588</v>
      </c>
      <c r="C945" s="2" t="s">
        <v>576</v>
      </c>
      <c r="F945" s="33">
        <v>5038856503098</v>
      </c>
      <c r="H945" s="19">
        <v>76</v>
      </c>
      <c r="I945" s="45">
        <v>0</v>
      </c>
      <c r="J945" s="41">
        <v>0</v>
      </c>
      <c r="K945" s="41">
        <v>0</v>
      </c>
      <c r="L945" s="41">
        <v>0</v>
      </c>
      <c r="M945" s="46">
        <v>0</v>
      </c>
    </row>
    <row r="946" spans="1:13" x14ac:dyDescent="0.35">
      <c r="A946" s="4">
        <v>5014001</v>
      </c>
      <c r="B946" s="2" t="s">
        <v>589</v>
      </c>
      <c r="C946" s="2" t="s">
        <v>251</v>
      </c>
      <c r="F946" s="33">
        <v>5038856040548</v>
      </c>
      <c r="H946" s="19">
        <v>76</v>
      </c>
      <c r="I946" s="45">
        <v>0</v>
      </c>
      <c r="J946" s="41">
        <v>0</v>
      </c>
      <c r="K946" s="41">
        <v>0</v>
      </c>
      <c r="L946" s="41">
        <v>0</v>
      </c>
      <c r="M946" s="46">
        <v>0</v>
      </c>
    </row>
    <row r="947" spans="1:13" x14ac:dyDescent="0.35">
      <c r="A947" s="3">
        <v>5014003</v>
      </c>
      <c r="B947" s="2" t="s">
        <v>589</v>
      </c>
      <c r="C947" s="2" t="s">
        <v>575</v>
      </c>
      <c r="F947" s="33">
        <v>5038856040654</v>
      </c>
      <c r="H947" s="19">
        <v>104</v>
      </c>
      <c r="I947" s="45">
        <v>0</v>
      </c>
      <c r="J947" s="41">
        <v>0</v>
      </c>
      <c r="K947" s="41">
        <v>0</v>
      </c>
      <c r="L947" s="41">
        <v>0</v>
      </c>
      <c r="M947" s="46">
        <v>0</v>
      </c>
    </row>
    <row r="948" spans="1:13" x14ac:dyDescent="0.35">
      <c r="A948" s="3">
        <v>5014004</v>
      </c>
      <c r="B948" s="2" t="s">
        <v>589</v>
      </c>
      <c r="C948" s="2" t="s">
        <v>576</v>
      </c>
      <c r="F948" s="33">
        <v>5038856041699</v>
      </c>
      <c r="H948" s="19">
        <v>76</v>
      </c>
      <c r="I948" s="45">
        <v>0</v>
      </c>
      <c r="J948" s="41">
        <v>0</v>
      </c>
      <c r="K948" s="41">
        <v>0</v>
      </c>
      <c r="L948" s="41">
        <v>0</v>
      </c>
      <c r="M948" s="46">
        <v>0</v>
      </c>
    </row>
    <row r="949" spans="1:13" x14ac:dyDescent="0.35">
      <c r="A949" s="3">
        <v>5015004</v>
      </c>
      <c r="B949" s="2" t="s">
        <v>590</v>
      </c>
      <c r="C949" s="2" t="s">
        <v>251</v>
      </c>
      <c r="F949" s="33">
        <v>5038856041774</v>
      </c>
      <c r="H949" s="19">
        <v>85</v>
      </c>
      <c r="I949" s="45">
        <v>0</v>
      </c>
      <c r="J949" s="41">
        <v>0</v>
      </c>
      <c r="K949" s="41">
        <v>0</v>
      </c>
      <c r="L949" s="41">
        <v>0</v>
      </c>
      <c r="M949" s="46">
        <v>0</v>
      </c>
    </row>
    <row r="950" spans="1:13" x14ac:dyDescent="0.35">
      <c r="A950" s="3">
        <v>5015006</v>
      </c>
      <c r="B950" s="2" t="s">
        <v>590</v>
      </c>
      <c r="C950" s="2" t="s">
        <v>575</v>
      </c>
      <c r="F950" s="33">
        <v>5038856041798</v>
      </c>
      <c r="H950" s="19">
        <v>122</v>
      </c>
      <c r="I950" s="45">
        <v>0</v>
      </c>
      <c r="J950" s="41">
        <v>0</v>
      </c>
      <c r="K950" s="41">
        <v>0</v>
      </c>
      <c r="L950" s="41">
        <v>0</v>
      </c>
      <c r="M950" s="46">
        <v>0</v>
      </c>
    </row>
    <row r="951" spans="1:13" x14ac:dyDescent="0.35">
      <c r="A951" s="3">
        <v>5015007</v>
      </c>
      <c r="B951" s="2" t="s">
        <v>590</v>
      </c>
      <c r="C951" s="2" t="s">
        <v>576</v>
      </c>
      <c r="F951" s="33">
        <v>5038856041804</v>
      </c>
      <c r="H951" s="19">
        <v>85</v>
      </c>
      <c r="I951" s="45">
        <v>0</v>
      </c>
      <c r="J951" s="41">
        <v>0</v>
      </c>
      <c r="K951" s="41">
        <v>0</v>
      </c>
      <c r="L951" s="41">
        <v>0</v>
      </c>
      <c r="M951" s="46">
        <v>0</v>
      </c>
    </row>
    <row r="952" spans="1:13" x14ac:dyDescent="0.35">
      <c r="A952" s="3">
        <v>5016004</v>
      </c>
      <c r="B952" s="2" t="s">
        <v>592</v>
      </c>
      <c r="C952" s="2" t="s">
        <v>251</v>
      </c>
      <c r="F952" s="33">
        <v>5038856040906</v>
      </c>
      <c r="H952" s="19">
        <v>290</v>
      </c>
      <c r="I952" s="45">
        <v>0</v>
      </c>
      <c r="J952" s="41">
        <v>0</v>
      </c>
      <c r="K952" s="41">
        <v>0</v>
      </c>
      <c r="L952" s="41">
        <v>0</v>
      </c>
      <c r="M952" s="46">
        <v>0</v>
      </c>
    </row>
    <row r="953" spans="1:13" x14ac:dyDescent="0.35">
      <c r="A953" s="3">
        <v>5016006</v>
      </c>
      <c r="B953" s="2" t="s">
        <v>592</v>
      </c>
      <c r="C953" s="2" t="s">
        <v>575</v>
      </c>
      <c r="F953" s="33">
        <v>5038856040920</v>
      </c>
      <c r="H953" s="19">
        <v>400</v>
      </c>
      <c r="I953" s="45">
        <v>0</v>
      </c>
      <c r="J953" s="41">
        <v>0</v>
      </c>
      <c r="K953" s="41">
        <v>0</v>
      </c>
      <c r="L953" s="41">
        <v>0</v>
      </c>
      <c r="M953" s="46">
        <v>0</v>
      </c>
    </row>
    <row r="954" spans="1:13" x14ac:dyDescent="0.35">
      <c r="A954" s="3">
        <v>5016007</v>
      </c>
      <c r="B954" s="2" t="s">
        <v>593</v>
      </c>
      <c r="C954" s="2" t="s">
        <v>251</v>
      </c>
      <c r="F954" s="33">
        <v>5038856040937</v>
      </c>
      <c r="H954" s="19">
        <v>121</v>
      </c>
      <c r="I954" s="45">
        <v>0</v>
      </c>
      <c r="J954" s="41">
        <v>0</v>
      </c>
      <c r="K954" s="41">
        <v>0</v>
      </c>
      <c r="L954" s="41">
        <v>0</v>
      </c>
      <c r="M954" s="46">
        <v>0</v>
      </c>
    </row>
    <row r="955" spans="1:13" x14ac:dyDescent="0.35">
      <c r="A955" s="3">
        <v>5016009</v>
      </c>
      <c r="B955" s="2" t="s">
        <v>593</v>
      </c>
      <c r="C955" s="2" t="s">
        <v>575</v>
      </c>
      <c r="F955" s="33">
        <v>5038856040951</v>
      </c>
      <c r="H955" s="19">
        <v>151</v>
      </c>
      <c r="I955" s="45">
        <v>0</v>
      </c>
      <c r="J955" s="41">
        <v>0</v>
      </c>
      <c r="K955" s="41">
        <v>0</v>
      </c>
      <c r="L955" s="41">
        <v>0</v>
      </c>
      <c r="M955" s="46">
        <v>0</v>
      </c>
    </row>
    <row r="956" spans="1:13" x14ac:dyDescent="0.35">
      <c r="A956" s="3">
        <v>5016010</v>
      </c>
      <c r="B956" s="2" t="s">
        <v>594</v>
      </c>
      <c r="C956" s="2" t="s">
        <v>251</v>
      </c>
      <c r="F956" s="33">
        <v>5038856041569</v>
      </c>
      <c r="H956" s="19">
        <v>288</v>
      </c>
      <c r="I956" s="45">
        <v>0</v>
      </c>
      <c r="J956" s="41">
        <v>0</v>
      </c>
      <c r="K956" s="41">
        <v>0</v>
      </c>
      <c r="L956" s="41">
        <v>0</v>
      </c>
      <c r="M956" s="46">
        <v>0</v>
      </c>
    </row>
    <row r="957" spans="1:13" x14ac:dyDescent="0.35">
      <c r="A957" s="3">
        <v>5016012</v>
      </c>
      <c r="B957" s="2" t="s">
        <v>594</v>
      </c>
      <c r="C957" s="2" t="s">
        <v>575</v>
      </c>
      <c r="F957" s="33">
        <v>5038856041583</v>
      </c>
      <c r="H957" s="19">
        <v>359</v>
      </c>
      <c r="I957" s="45">
        <v>0</v>
      </c>
      <c r="J957" s="41">
        <v>0</v>
      </c>
      <c r="K957" s="41">
        <v>0</v>
      </c>
      <c r="L957" s="41">
        <v>0</v>
      </c>
      <c r="M957" s="46">
        <v>0</v>
      </c>
    </row>
    <row r="958" spans="1:13" x14ac:dyDescent="0.35">
      <c r="A958" s="3">
        <v>5016019</v>
      </c>
      <c r="B958" s="2" t="s">
        <v>593</v>
      </c>
      <c r="C958" s="2" t="s">
        <v>576</v>
      </c>
      <c r="F958" s="33">
        <v>5038856041736</v>
      </c>
      <c r="H958" s="19">
        <v>121</v>
      </c>
      <c r="I958" s="45">
        <v>0</v>
      </c>
      <c r="J958" s="41">
        <v>0</v>
      </c>
      <c r="K958" s="41">
        <v>0</v>
      </c>
      <c r="L958" s="41">
        <v>0</v>
      </c>
      <c r="M958" s="46">
        <v>0</v>
      </c>
    </row>
    <row r="959" spans="1:13" x14ac:dyDescent="0.35">
      <c r="A959" s="3">
        <v>5016020</v>
      </c>
      <c r="B959" s="2" t="s">
        <v>595</v>
      </c>
      <c r="C959" s="2" t="s">
        <v>251</v>
      </c>
      <c r="F959" s="33">
        <v>5038856041743</v>
      </c>
      <c r="H959" s="19">
        <v>104</v>
      </c>
      <c r="I959" s="45">
        <v>0</v>
      </c>
      <c r="J959" s="41">
        <v>0</v>
      </c>
      <c r="K959" s="41">
        <v>0</v>
      </c>
      <c r="L959" s="41">
        <v>0</v>
      </c>
      <c r="M959" s="46">
        <v>0</v>
      </c>
    </row>
    <row r="960" spans="1:13" x14ac:dyDescent="0.35">
      <c r="A960" s="3">
        <v>5016022</v>
      </c>
      <c r="B960" s="2" t="s">
        <v>595</v>
      </c>
      <c r="C960" s="2" t="s">
        <v>575</v>
      </c>
      <c r="F960" s="33">
        <v>5038856041767</v>
      </c>
      <c r="H960" s="19">
        <v>132</v>
      </c>
      <c r="I960" s="45">
        <v>0</v>
      </c>
      <c r="J960" s="41">
        <v>0</v>
      </c>
      <c r="K960" s="41">
        <v>0</v>
      </c>
      <c r="L960" s="41">
        <v>0</v>
      </c>
      <c r="M960" s="46">
        <v>0</v>
      </c>
    </row>
    <row r="961" spans="1:13" x14ac:dyDescent="0.35">
      <c r="A961" s="3">
        <v>5016028</v>
      </c>
      <c r="B961" s="2" t="s">
        <v>592</v>
      </c>
      <c r="C961" s="2" t="s">
        <v>576</v>
      </c>
      <c r="F961" s="33">
        <v>5038856041934</v>
      </c>
      <c r="H961" s="19">
        <v>290</v>
      </c>
      <c r="I961" s="45">
        <v>0</v>
      </c>
      <c r="J961" s="41">
        <v>0</v>
      </c>
      <c r="K961" s="41">
        <v>0</v>
      </c>
      <c r="L961" s="41">
        <v>0</v>
      </c>
      <c r="M961" s="46">
        <v>0</v>
      </c>
    </row>
    <row r="962" spans="1:13" x14ac:dyDescent="0.35">
      <c r="A962" s="3">
        <v>5016029</v>
      </c>
      <c r="B962" s="2" t="s">
        <v>595</v>
      </c>
      <c r="C962" s="2" t="s">
        <v>576</v>
      </c>
      <c r="F962" s="33">
        <v>5038856041941</v>
      </c>
      <c r="H962" s="19">
        <v>100</v>
      </c>
      <c r="I962" s="45">
        <v>0</v>
      </c>
      <c r="J962" s="41">
        <v>0</v>
      </c>
      <c r="K962" s="41">
        <v>0</v>
      </c>
      <c r="L962" s="41">
        <v>0</v>
      </c>
      <c r="M962" s="46">
        <v>0</v>
      </c>
    </row>
    <row r="963" spans="1:13" x14ac:dyDescent="0.35">
      <c r="A963" s="3">
        <v>5018001</v>
      </c>
      <c r="B963" s="2" t="s">
        <v>596</v>
      </c>
      <c r="C963" s="2" t="s">
        <v>251</v>
      </c>
      <c r="F963" s="33">
        <v>5038856040760</v>
      </c>
      <c r="H963" s="19">
        <v>59</v>
      </c>
      <c r="I963" s="45">
        <v>0</v>
      </c>
      <c r="J963" s="41">
        <v>0</v>
      </c>
      <c r="K963" s="41">
        <v>0</v>
      </c>
      <c r="L963" s="41">
        <v>0</v>
      </c>
      <c r="M963" s="46">
        <v>0</v>
      </c>
    </row>
    <row r="964" spans="1:13" x14ac:dyDescent="0.35">
      <c r="A964" s="3">
        <v>5018004</v>
      </c>
      <c r="B964" s="2" t="s">
        <v>597</v>
      </c>
      <c r="C964" s="2" t="s">
        <v>251</v>
      </c>
      <c r="F964" s="33">
        <v>5038856040807</v>
      </c>
      <c r="H964" s="19">
        <v>65</v>
      </c>
      <c r="I964" s="45">
        <v>0</v>
      </c>
      <c r="J964" s="41">
        <v>0</v>
      </c>
      <c r="K964" s="41">
        <v>0</v>
      </c>
      <c r="L964" s="41">
        <v>0</v>
      </c>
      <c r="M964" s="46">
        <v>0</v>
      </c>
    </row>
    <row r="965" spans="1:13" x14ac:dyDescent="0.35">
      <c r="A965" s="3">
        <v>5018007</v>
      </c>
      <c r="B965" s="2" t="s">
        <v>598</v>
      </c>
      <c r="C965" s="2" t="s">
        <v>599</v>
      </c>
      <c r="F965" s="33">
        <v>5038856040838</v>
      </c>
      <c r="H965" s="19">
        <v>148</v>
      </c>
      <c r="I965" s="45">
        <v>0</v>
      </c>
      <c r="J965" s="41">
        <v>0</v>
      </c>
      <c r="K965" s="41">
        <v>0</v>
      </c>
      <c r="L965" s="41">
        <v>0</v>
      </c>
      <c r="M965" s="46">
        <v>0</v>
      </c>
    </row>
    <row r="966" spans="1:13" x14ac:dyDescent="0.35">
      <c r="A966" s="3">
        <v>5018011</v>
      </c>
      <c r="B966" s="2" t="s">
        <v>601</v>
      </c>
      <c r="C966" s="2" t="s">
        <v>251</v>
      </c>
      <c r="F966" s="33">
        <v>5038856041385</v>
      </c>
      <c r="H966" s="19">
        <v>76</v>
      </c>
      <c r="I966" s="45">
        <v>0</v>
      </c>
      <c r="J966" s="41">
        <v>0</v>
      </c>
      <c r="K966" s="41">
        <v>0</v>
      </c>
      <c r="L966" s="41">
        <v>0</v>
      </c>
      <c r="M966" s="46">
        <v>0</v>
      </c>
    </row>
    <row r="967" spans="1:13" x14ac:dyDescent="0.35">
      <c r="A967" s="3">
        <v>5018013</v>
      </c>
      <c r="B967" s="2" t="s">
        <v>601</v>
      </c>
      <c r="C967" s="2" t="s">
        <v>575</v>
      </c>
      <c r="F967" s="33">
        <v>5038856041408</v>
      </c>
      <c r="H967" s="19">
        <v>97</v>
      </c>
      <c r="I967" s="45">
        <v>0</v>
      </c>
      <c r="J967" s="41">
        <v>0</v>
      </c>
      <c r="K967" s="41">
        <v>0</v>
      </c>
      <c r="L967" s="41">
        <v>0</v>
      </c>
      <c r="M967" s="46">
        <v>0</v>
      </c>
    </row>
    <row r="968" spans="1:13" x14ac:dyDescent="0.35">
      <c r="A968" s="3">
        <v>5018014</v>
      </c>
      <c r="B968" s="2" t="s">
        <v>597</v>
      </c>
      <c r="C968" s="2" t="s">
        <v>576</v>
      </c>
      <c r="F968" s="33">
        <v>5038856041705</v>
      </c>
      <c r="H968" s="19">
        <v>65</v>
      </c>
      <c r="I968" s="45">
        <v>0</v>
      </c>
      <c r="J968" s="41">
        <v>0</v>
      </c>
      <c r="K968" s="41">
        <v>0</v>
      </c>
      <c r="L968" s="41">
        <v>0</v>
      </c>
      <c r="M968" s="46">
        <v>0</v>
      </c>
    </row>
    <row r="969" spans="1:13" x14ac:dyDescent="0.35">
      <c r="A969" s="3">
        <v>5018031</v>
      </c>
      <c r="B969" s="2" t="s">
        <v>602</v>
      </c>
      <c r="C969" s="2" t="s">
        <v>251</v>
      </c>
      <c r="F969" s="33">
        <v>5038856042146</v>
      </c>
      <c r="H969" s="19">
        <v>88</v>
      </c>
      <c r="I969" s="45">
        <v>0</v>
      </c>
      <c r="J969" s="41">
        <v>0</v>
      </c>
      <c r="K969" s="41">
        <v>0</v>
      </c>
      <c r="L969" s="41">
        <v>0</v>
      </c>
      <c r="M969" s="46">
        <v>0</v>
      </c>
    </row>
    <row r="970" spans="1:13" x14ac:dyDescent="0.35">
      <c r="A970" s="3">
        <v>5018032</v>
      </c>
      <c r="B970" s="2" t="s">
        <v>602</v>
      </c>
      <c r="C970" s="2" t="s">
        <v>254</v>
      </c>
      <c r="D970" s="2" t="s">
        <v>848</v>
      </c>
      <c r="E970" s="15" t="s">
        <v>13</v>
      </c>
      <c r="F970" s="33">
        <v>5038856042153</v>
      </c>
      <c r="H970" s="19">
        <v>88</v>
      </c>
      <c r="I970" s="45">
        <v>0</v>
      </c>
      <c r="J970" s="41">
        <v>0</v>
      </c>
      <c r="K970" s="41">
        <v>0</v>
      </c>
      <c r="L970" s="41">
        <v>0</v>
      </c>
      <c r="M970" s="46">
        <v>0</v>
      </c>
    </row>
    <row r="971" spans="1:13" x14ac:dyDescent="0.35">
      <c r="A971" s="3">
        <v>5018033</v>
      </c>
      <c r="B971" s="2" t="s">
        <v>602</v>
      </c>
      <c r="C971" s="2" t="s">
        <v>575</v>
      </c>
      <c r="F971" s="33">
        <v>5038856042160</v>
      </c>
      <c r="H971" s="19">
        <v>125</v>
      </c>
      <c r="I971" s="45">
        <v>0</v>
      </c>
      <c r="J971" s="41">
        <v>0</v>
      </c>
      <c r="K971" s="41">
        <v>0</v>
      </c>
      <c r="L971" s="41">
        <v>0</v>
      </c>
      <c r="M971" s="46">
        <v>0</v>
      </c>
    </row>
    <row r="972" spans="1:13" x14ac:dyDescent="0.35">
      <c r="A972" s="3">
        <v>5018034</v>
      </c>
      <c r="B972" s="2" t="s">
        <v>602</v>
      </c>
      <c r="C972" s="2" t="s">
        <v>576</v>
      </c>
      <c r="F972" s="33">
        <v>5038856042177</v>
      </c>
      <c r="H972" s="19">
        <v>88</v>
      </c>
      <c r="I972" s="45">
        <v>0</v>
      </c>
      <c r="J972" s="41">
        <v>0</v>
      </c>
      <c r="K972" s="41">
        <v>0</v>
      </c>
      <c r="L972" s="41">
        <v>0</v>
      </c>
      <c r="M972" s="46">
        <v>0</v>
      </c>
    </row>
    <row r="973" spans="1:13" x14ac:dyDescent="0.35">
      <c r="A973" s="3">
        <v>5018035</v>
      </c>
      <c r="B973" s="2" t="s">
        <v>603</v>
      </c>
      <c r="C973" s="2" t="s">
        <v>251</v>
      </c>
      <c r="F973" s="33">
        <v>5038856042252</v>
      </c>
      <c r="H973" s="19">
        <v>100</v>
      </c>
      <c r="I973" s="45">
        <v>0</v>
      </c>
      <c r="J973" s="41">
        <v>0</v>
      </c>
      <c r="K973" s="41">
        <v>0</v>
      </c>
      <c r="L973" s="41">
        <v>0</v>
      </c>
      <c r="M973" s="46">
        <v>0</v>
      </c>
    </row>
    <row r="974" spans="1:13" x14ac:dyDescent="0.35">
      <c r="A974" s="3">
        <v>5018037</v>
      </c>
      <c r="B974" s="2" t="s">
        <v>603</v>
      </c>
      <c r="C974" s="2" t="s">
        <v>576</v>
      </c>
      <c r="F974" s="33">
        <v>5038856042276</v>
      </c>
      <c r="H974" s="19">
        <v>100</v>
      </c>
      <c r="I974" s="45">
        <v>0</v>
      </c>
      <c r="J974" s="41">
        <v>0</v>
      </c>
      <c r="K974" s="41">
        <v>0</v>
      </c>
      <c r="L974" s="41">
        <v>0</v>
      </c>
      <c r="M974" s="46">
        <v>0</v>
      </c>
    </row>
    <row r="975" spans="1:13" x14ac:dyDescent="0.35">
      <c r="A975" s="3">
        <v>5018043</v>
      </c>
      <c r="B975" s="2" t="s">
        <v>596</v>
      </c>
      <c r="C975" s="2" t="s">
        <v>576</v>
      </c>
      <c r="D975" s="2" t="s">
        <v>848</v>
      </c>
      <c r="F975" s="33">
        <v>5038856502671</v>
      </c>
      <c r="H975" s="19">
        <v>59</v>
      </c>
      <c r="I975" s="45">
        <v>0</v>
      </c>
      <c r="J975" s="41">
        <v>0</v>
      </c>
      <c r="K975" s="41">
        <v>0</v>
      </c>
      <c r="L975" s="41">
        <v>0</v>
      </c>
      <c r="M975" s="46">
        <v>0</v>
      </c>
    </row>
    <row r="976" spans="1:13" x14ac:dyDescent="0.35">
      <c r="A976" s="3">
        <v>5018046</v>
      </c>
      <c r="B976" s="2" t="s">
        <v>596</v>
      </c>
      <c r="C976" s="2" t="s">
        <v>68</v>
      </c>
      <c r="F976" s="33">
        <v>5038856502749</v>
      </c>
      <c r="H976" s="19">
        <v>192</v>
      </c>
      <c r="I976" s="45">
        <v>0</v>
      </c>
      <c r="J976" s="41">
        <v>0</v>
      </c>
      <c r="K976" s="41">
        <v>0</v>
      </c>
      <c r="L976" s="41">
        <v>0</v>
      </c>
      <c r="M976" s="46">
        <v>0</v>
      </c>
    </row>
    <row r="977" spans="1:13" x14ac:dyDescent="0.35">
      <c r="A977" s="3">
        <v>5018052</v>
      </c>
      <c r="B977" s="2" t="s">
        <v>604</v>
      </c>
      <c r="C977" s="2" t="s">
        <v>20</v>
      </c>
      <c r="F977" s="33">
        <v>5038856502930</v>
      </c>
      <c r="H977" s="19">
        <v>55</v>
      </c>
      <c r="I977" s="45">
        <v>0</v>
      </c>
      <c r="J977" s="41">
        <v>0</v>
      </c>
      <c r="K977" s="41">
        <v>0</v>
      </c>
      <c r="L977" s="41">
        <v>0</v>
      </c>
      <c r="M977" s="46">
        <v>0</v>
      </c>
    </row>
    <row r="978" spans="1:13" x14ac:dyDescent="0.35">
      <c r="A978" s="3">
        <v>5018053</v>
      </c>
      <c r="B978" s="2" t="s">
        <v>604</v>
      </c>
      <c r="C978" s="2" t="s">
        <v>25</v>
      </c>
      <c r="F978" s="33">
        <v>5038856502947</v>
      </c>
      <c r="H978" s="20">
        <v>61</v>
      </c>
      <c r="I978" s="45">
        <v>0</v>
      </c>
      <c r="J978" s="41">
        <v>0</v>
      </c>
      <c r="K978" s="41">
        <v>0</v>
      </c>
      <c r="L978" s="41">
        <v>0</v>
      </c>
      <c r="M978" s="46">
        <v>0</v>
      </c>
    </row>
    <row r="979" spans="1:13" x14ac:dyDescent="0.35">
      <c r="A979" s="3">
        <v>5018054</v>
      </c>
      <c r="B979" s="2" t="s">
        <v>604</v>
      </c>
      <c r="C979" s="2" t="s">
        <v>28</v>
      </c>
      <c r="F979" s="33">
        <v>5038856502954</v>
      </c>
      <c r="H979" s="19">
        <v>65</v>
      </c>
      <c r="I979" s="45">
        <v>0</v>
      </c>
      <c r="J979" s="41">
        <v>0</v>
      </c>
      <c r="K979" s="41">
        <v>0</v>
      </c>
      <c r="L979" s="41">
        <v>0</v>
      </c>
      <c r="M979" s="46">
        <v>0</v>
      </c>
    </row>
    <row r="980" spans="1:13" x14ac:dyDescent="0.35">
      <c r="A980" s="3">
        <v>5019001</v>
      </c>
      <c r="B980" s="2" t="s">
        <v>605</v>
      </c>
      <c r="C980" s="2" t="s">
        <v>599</v>
      </c>
      <c r="F980" s="33">
        <v>5038856040791</v>
      </c>
      <c r="H980" s="19">
        <v>132</v>
      </c>
      <c r="I980" s="45">
        <v>0</v>
      </c>
      <c r="J980" s="41">
        <v>0</v>
      </c>
      <c r="K980" s="41">
        <v>0</v>
      </c>
      <c r="L980" s="41">
        <v>0</v>
      </c>
      <c r="M980" s="46">
        <v>0</v>
      </c>
    </row>
    <row r="981" spans="1:13" x14ac:dyDescent="0.35">
      <c r="A981" s="3">
        <v>5021001</v>
      </c>
      <c r="B981" s="2" t="s">
        <v>606</v>
      </c>
      <c r="C981" s="2" t="s">
        <v>251</v>
      </c>
      <c r="F981" s="33">
        <v>5038856040968</v>
      </c>
      <c r="H981" s="19">
        <v>572</v>
      </c>
      <c r="I981" s="45">
        <v>0</v>
      </c>
      <c r="J981" s="41">
        <v>0</v>
      </c>
      <c r="K981" s="41">
        <v>0</v>
      </c>
      <c r="L981" s="41">
        <v>0</v>
      </c>
      <c r="M981" s="46">
        <v>0</v>
      </c>
    </row>
    <row r="982" spans="1:13" x14ac:dyDescent="0.35">
      <c r="A982" s="3">
        <v>5021003</v>
      </c>
      <c r="B982" s="2" t="s">
        <v>607</v>
      </c>
      <c r="C982" s="2" t="s">
        <v>251</v>
      </c>
      <c r="F982" s="33">
        <v>5038856040982</v>
      </c>
      <c r="H982" s="19">
        <v>288</v>
      </c>
      <c r="I982" s="45">
        <v>0</v>
      </c>
      <c r="J982" s="41">
        <v>0</v>
      </c>
      <c r="K982" s="41">
        <v>0</v>
      </c>
      <c r="L982" s="41">
        <v>0</v>
      </c>
      <c r="M982" s="46">
        <v>0</v>
      </c>
    </row>
    <row r="983" spans="1:13" x14ac:dyDescent="0.35">
      <c r="A983" s="3">
        <v>5021009</v>
      </c>
      <c r="B983" s="2" t="s">
        <v>606</v>
      </c>
      <c r="C983" s="2" t="s">
        <v>575</v>
      </c>
      <c r="F983" s="33">
        <v>5038856041040</v>
      </c>
      <c r="H983" s="19">
        <v>718</v>
      </c>
      <c r="I983" s="45">
        <v>0</v>
      </c>
      <c r="J983" s="41">
        <v>0</v>
      </c>
      <c r="K983" s="41">
        <v>0</v>
      </c>
      <c r="L983" s="41">
        <v>0</v>
      </c>
      <c r="M983" s="46">
        <v>0</v>
      </c>
    </row>
    <row r="984" spans="1:13" x14ac:dyDescent="0.35">
      <c r="A984" s="3">
        <v>5021011</v>
      </c>
      <c r="B984" s="2" t="s">
        <v>607</v>
      </c>
      <c r="C984" s="2" t="s">
        <v>575</v>
      </c>
      <c r="F984" s="33">
        <v>5038856041064</v>
      </c>
      <c r="H984" s="19">
        <v>379</v>
      </c>
      <c r="I984" s="45">
        <v>0</v>
      </c>
      <c r="J984" s="41">
        <v>0</v>
      </c>
      <c r="K984" s="41">
        <v>0</v>
      </c>
      <c r="L984" s="41">
        <v>0</v>
      </c>
      <c r="M984" s="46">
        <v>0</v>
      </c>
    </row>
    <row r="985" spans="1:13" x14ac:dyDescent="0.35">
      <c r="A985" s="3">
        <v>5026001</v>
      </c>
      <c r="B985" s="2" t="s">
        <v>611</v>
      </c>
      <c r="C985" s="2" t="s">
        <v>251</v>
      </c>
      <c r="F985" s="33">
        <v>5038856041354</v>
      </c>
      <c r="H985" s="19">
        <v>103</v>
      </c>
      <c r="I985" s="45">
        <v>0</v>
      </c>
      <c r="J985" s="41">
        <v>0</v>
      </c>
      <c r="K985" s="41">
        <v>0</v>
      </c>
      <c r="L985" s="41">
        <v>0</v>
      </c>
      <c r="M985" s="46">
        <v>0</v>
      </c>
    </row>
    <row r="986" spans="1:13" x14ac:dyDescent="0.35">
      <c r="A986" s="3">
        <v>5026002</v>
      </c>
      <c r="B986" s="2" t="s">
        <v>611</v>
      </c>
      <c r="C986" s="2" t="s">
        <v>254</v>
      </c>
      <c r="F986" s="33">
        <v>5038856041361</v>
      </c>
      <c r="H986" s="19">
        <v>103</v>
      </c>
      <c r="I986" s="45">
        <v>0</v>
      </c>
      <c r="J986" s="41">
        <v>0</v>
      </c>
      <c r="K986" s="41">
        <v>0</v>
      </c>
      <c r="L986" s="41">
        <v>0</v>
      </c>
      <c r="M986" s="46">
        <v>0</v>
      </c>
    </row>
    <row r="987" spans="1:13" x14ac:dyDescent="0.35">
      <c r="A987" s="3">
        <v>5026003</v>
      </c>
      <c r="B987" s="2" t="s">
        <v>611</v>
      </c>
      <c r="C987" s="2" t="s">
        <v>575</v>
      </c>
      <c r="F987" s="33">
        <v>5038856041378</v>
      </c>
      <c r="H987" s="19">
        <v>128</v>
      </c>
      <c r="I987" s="45">
        <v>0</v>
      </c>
      <c r="J987" s="41">
        <v>0</v>
      </c>
      <c r="K987" s="41">
        <v>0</v>
      </c>
      <c r="L987" s="41">
        <v>0</v>
      </c>
      <c r="M987" s="46">
        <v>0</v>
      </c>
    </row>
    <row r="988" spans="1:13" x14ac:dyDescent="0.35">
      <c r="A988" s="3">
        <v>5026005</v>
      </c>
      <c r="B988" s="2" t="s">
        <v>611</v>
      </c>
      <c r="C988" s="2" t="s">
        <v>576</v>
      </c>
      <c r="F988" s="33">
        <v>5038856041989</v>
      </c>
      <c r="H988" s="19">
        <v>103</v>
      </c>
      <c r="I988" s="45">
        <v>0</v>
      </c>
      <c r="J988" s="41">
        <v>0</v>
      </c>
      <c r="K988" s="41">
        <v>0</v>
      </c>
      <c r="L988" s="41">
        <v>0</v>
      </c>
      <c r="M988" s="46">
        <v>0</v>
      </c>
    </row>
    <row r="989" spans="1:13" x14ac:dyDescent="0.35">
      <c r="A989" s="3">
        <v>5028001</v>
      </c>
      <c r="B989" s="2" t="s">
        <v>612</v>
      </c>
      <c r="C989" s="2" t="s">
        <v>251</v>
      </c>
      <c r="F989" s="33">
        <v>5038856041477</v>
      </c>
      <c r="H989" s="19">
        <v>83</v>
      </c>
      <c r="I989" s="45">
        <v>0</v>
      </c>
      <c r="J989" s="41">
        <v>0</v>
      </c>
      <c r="K989" s="41">
        <v>0</v>
      </c>
      <c r="L989" s="41">
        <v>0</v>
      </c>
      <c r="M989" s="46">
        <v>0</v>
      </c>
    </row>
    <row r="990" spans="1:13" x14ac:dyDescent="0.35">
      <c r="A990" s="3">
        <v>5028003</v>
      </c>
      <c r="B990" s="2" t="s">
        <v>612</v>
      </c>
      <c r="C990" s="2" t="s">
        <v>575</v>
      </c>
      <c r="F990" s="33">
        <v>5038856041491</v>
      </c>
      <c r="H990" s="19">
        <v>122</v>
      </c>
      <c r="I990" s="45">
        <v>0</v>
      </c>
      <c r="J990" s="41">
        <v>0</v>
      </c>
      <c r="K990" s="41">
        <v>0</v>
      </c>
      <c r="L990" s="41">
        <v>0</v>
      </c>
      <c r="M990" s="46">
        <v>0</v>
      </c>
    </row>
    <row r="991" spans="1:13" x14ac:dyDescent="0.35">
      <c r="A991" s="3">
        <v>5033002</v>
      </c>
      <c r="B991" s="2" t="s">
        <v>616</v>
      </c>
      <c r="C991" s="2" t="s">
        <v>576</v>
      </c>
      <c r="F991" s="33">
        <v>5038856041835</v>
      </c>
      <c r="H991" s="19">
        <v>73</v>
      </c>
      <c r="I991" s="45">
        <v>0</v>
      </c>
      <c r="J991" s="41">
        <v>0</v>
      </c>
      <c r="K991" s="41">
        <v>0</v>
      </c>
      <c r="L991" s="41">
        <v>0</v>
      </c>
      <c r="M991" s="46">
        <v>0</v>
      </c>
    </row>
    <row r="992" spans="1:13" x14ac:dyDescent="0.35">
      <c r="A992" s="3">
        <v>5033003</v>
      </c>
      <c r="B992" s="2" t="s">
        <v>616</v>
      </c>
      <c r="C992" s="2" t="s">
        <v>575</v>
      </c>
      <c r="F992" s="33">
        <v>5038856041842</v>
      </c>
      <c r="H992" s="19">
        <v>96</v>
      </c>
      <c r="I992" s="45">
        <v>0</v>
      </c>
      <c r="J992" s="41">
        <v>0</v>
      </c>
      <c r="K992" s="41">
        <v>0</v>
      </c>
      <c r="L992" s="41">
        <v>0</v>
      </c>
      <c r="M992" s="46">
        <v>0</v>
      </c>
    </row>
    <row r="993" spans="1:13" x14ac:dyDescent="0.35">
      <c r="A993" s="3">
        <v>5033004</v>
      </c>
      <c r="B993" s="2" t="s">
        <v>616</v>
      </c>
      <c r="C993" s="2" t="s">
        <v>251</v>
      </c>
      <c r="F993" s="33">
        <v>5038856041859</v>
      </c>
      <c r="H993" s="19">
        <v>73</v>
      </c>
      <c r="I993" s="45">
        <v>0</v>
      </c>
      <c r="J993" s="41">
        <v>0</v>
      </c>
      <c r="K993" s="41">
        <v>0</v>
      </c>
      <c r="L993" s="41">
        <v>0</v>
      </c>
      <c r="M993" s="46">
        <v>0</v>
      </c>
    </row>
    <row r="994" spans="1:13" x14ac:dyDescent="0.35">
      <c r="A994" s="3">
        <v>5033005</v>
      </c>
      <c r="B994" s="2" t="s">
        <v>617</v>
      </c>
      <c r="C994" s="2" t="s">
        <v>599</v>
      </c>
      <c r="F994" s="33">
        <v>5038856041866</v>
      </c>
      <c r="H994" s="19">
        <v>59</v>
      </c>
      <c r="I994" s="45">
        <v>0</v>
      </c>
      <c r="J994" s="41">
        <v>0</v>
      </c>
      <c r="K994" s="41">
        <v>0</v>
      </c>
      <c r="L994" s="41">
        <v>0</v>
      </c>
      <c r="M994" s="46">
        <v>0</v>
      </c>
    </row>
    <row r="995" spans="1:13" x14ac:dyDescent="0.35">
      <c r="A995" s="3">
        <v>5034001</v>
      </c>
      <c r="B995" s="2" t="s">
        <v>618</v>
      </c>
      <c r="C995" s="2" t="s">
        <v>251</v>
      </c>
      <c r="F995" s="33">
        <v>5038856041880</v>
      </c>
      <c r="H995" s="19">
        <v>96</v>
      </c>
      <c r="I995" s="45">
        <v>0</v>
      </c>
      <c r="J995" s="41">
        <v>0</v>
      </c>
      <c r="K995" s="41">
        <v>0</v>
      </c>
      <c r="L995" s="41">
        <v>0</v>
      </c>
      <c r="M995" s="46">
        <v>0</v>
      </c>
    </row>
    <row r="996" spans="1:13" x14ac:dyDescent="0.35">
      <c r="A996" s="3">
        <v>5034003</v>
      </c>
      <c r="B996" s="2" t="s">
        <v>618</v>
      </c>
      <c r="C996" s="2" t="s">
        <v>575</v>
      </c>
      <c r="F996" s="33">
        <v>5038856041903</v>
      </c>
      <c r="H996" s="19">
        <v>122</v>
      </c>
      <c r="I996" s="45">
        <v>0</v>
      </c>
      <c r="J996" s="41">
        <v>0</v>
      </c>
      <c r="K996" s="41">
        <v>0</v>
      </c>
      <c r="L996" s="41">
        <v>0</v>
      </c>
      <c r="M996" s="46">
        <v>0</v>
      </c>
    </row>
    <row r="997" spans="1:13" x14ac:dyDescent="0.35">
      <c r="A997" s="3">
        <v>5034004</v>
      </c>
      <c r="B997" s="2" t="s">
        <v>618</v>
      </c>
      <c r="C997" s="2" t="s">
        <v>576</v>
      </c>
      <c r="F997" s="33">
        <v>5038856041910</v>
      </c>
      <c r="H997" s="19">
        <v>96</v>
      </c>
      <c r="I997" s="45">
        <v>0</v>
      </c>
      <c r="J997" s="41">
        <v>0</v>
      </c>
      <c r="K997" s="41">
        <v>0</v>
      </c>
      <c r="L997" s="41">
        <v>0</v>
      </c>
      <c r="M997" s="46">
        <v>0</v>
      </c>
    </row>
    <row r="998" spans="1:13" x14ac:dyDescent="0.35">
      <c r="A998" s="3">
        <v>5035003</v>
      </c>
      <c r="B998" s="2" t="s">
        <v>619</v>
      </c>
      <c r="C998" s="2" t="s">
        <v>251</v>
      </c>
      <c r="F998" s="33">
        <v>5038856042184</v>
      </c>
      <c r="H998" s="19">
        <v>90</v>
      </c>
      <c r="I998" s="45">
        <v>0</v>
      </c>
      <c r="J998" s="41">
        <v>0</v>
      </c>
      <c r="K998" s="41">
        <v>0</v>
      </c>
      <c r="L998" s="41">
        <v>0</v>
      </c>
      <c r="M998" s="46">
        <v>0</v>
      </c>
    </row>
    <row r="999" spans="1:13" x14ac:dyDescent="0.35">
      <c r="A999" s="3">
        <v>5035004</v>
      </c>
      <c r="B999" s="2" t="s">
        <v>619</v>
      </c>
      <c r="C999" s="2" t="s">
        <v>254</v>
      </c>
      <c r="F999" s="33">
        <v>5038856042191</v>
      </c>
      <c r="H999" s="19">
        <v>90</v>
      </c>
      <c r="I999" s="45">
        <v>0</v>
      </c>
      <c r="J999" s="41">
        <v>0</v>
      </c>
      <c r="K999" s="41">
        <v>0</v>
      </c>
      <c r="L999" s="41">
        <v>0</v>
      </c>
      <c r="M999" s="46">
        <v>0</v>
      </c>
    </row>
    <row r="1000" spans="1:13" x14ac:dyDescent="0.35">
      <c r="A1000" s="3">
        <v>5035005</v>
      </c>
      <c r="B1000" s="2" t="s">
        <v>619</v>
      </c>
      <c r="C1000" s="2" t="s">
        <v>576</v>
      </c>
      <c r="F1000" s="33">
        <v>5038856042207</v>
      </c>
      <c r="H1000" s="19">
        <v>90</v>
      </c>
      <c r="I1000" s="45">
        <v>0</v>
      </c>
      <c r="J1000" s="41">
        <v>0</v>
      </c>
      <c r="K1000" s="41">
        <v>0</v>
      </c>
      <c r="L1000" s="41">
        <v>0</v>
      </c>
      <c r="M1000" s="46">
        <v>0</v>
      </c>
    </row>
    <row r="1001" spans="1:13" x14ac:dyDescent="0.35">
      <c r="A1001" s="3">
        <v>5035006</v>
      </c>
      <c r="B1001" s="2" t="s">
        <v>620</v>
      </c>
      <c r="C1001" s="2" t="s">
        <v>251</v>
      </c>
      <c r="F1001" s="33">
        <v>5038856042214</v>
      </c>
      <c r="H1001" s="19">
        <v>132</v>
      </c>
      <c r="I1001" s="45">
        <v>0</v>
      </c>
      <c r="J1001" s="41">
        <v>0</v>
      </c>
      <c r="K1001" s="41">
        <v>0</v>
      </c>
      <c r="L1001" s="41">
        <v>0</v>
      </c>
      <c r="M1001" s="46">
        <v>0</v>
      </c>
    </row>
    <row r="1002" spans="1:13" x14ac:dyDescent="0.35">
      <c r="A1002" s="3">
        <v>5035008</v>
      </c>
      <c r="B1002" s="2" t="s">
        <v>620</v>
      </c>
      <c r="C1002" s="2" t="s">
        <v>576</v>
      </c>
      <c r="F1002" s="33">
        <v>5038856042238</v>
      </c>
      <c r="H1002" s="19">
        <v>132</v>
      </c>
      <c r="I1002" s="45">
        <v>0</v>
      </c>
      <c r="J1002" s="41">
        <v>0</v>
      </c>
      <c r="K1002" s="41">
        <v>0</v>
      </c>
      <c r="L1002" s="41">
        <v>0</v>
      </c>
      <c r="M1002" s="46">
        <v>0</v>
      </c>
    </row>
    <row r="1003" spans="1:13" x14ac:dyDescent="0.35">
      <c r="A1003" s="3">
        <v>5036001</v>
      </c>
      <c r="B1003" s="2" t="s">
        <v>621</v>
      </c>
      <c r="C1003" s="2" t="s">
        <v>599</v>
      </c>
      <c r="F1003" s="33">
        <v>5038856502862</v>
      </c>
      <c r="H1003" s="19">
        <v>83</v>
      </c>
      <c r="I1003" s="45">
        <v>0</v>
      </c>
      <c r="J1003" s="41">
        <v>0</v>
      </c>
      <c r="K1003" s="41">
        <v>0</v>
      </c>
      <c r="L1003" s="41">
        <v>0</v>
      </c>
      <c r="M1003" s="46">
        <v>0</v>
      </c>
    </row>
    <row r="1004" spans="1:13" x14ac:dyDescent="0.35">
      <c r="A1004" s="3">
        <v>5036003</v>
      </c>
      <c r="B1004" s="2" t="s">
        <v>622</v>
      </c>
      <c r="C1004" s="2" t="s">
        <v>623</v>
      </c>
      <c r="F1004" s="33">
        <v>5038856502886</v>
      </c>
      <c r="H1004" s="19">
        <v>83</v>
      </c>
      <c r="I1004" s="45">
        <v>0</v>
      </c>
      <c r="J1004" s="41">
        <v>0</v>
      </c>
      <c r="K1004" s="41">
        <v>0</v>
      </c>
      <c r="L1004" s="41">
        <v>0</v>
      </c>
      <c r="M1004" s="46">
        <v>0</v>
      </c>
    </row>
    <row r="1005" spans="1:13" x14ac:dyDescent="0.35">
      <c r="A1005" s="3">
        <v>5036004</v>
      </c>
      <c r="B1005" s="2" t="s">
        <v>622</v>
      </c>
      <c r="C1005" s="2" t="s">
        <v>599</v>
      </c>
      <c r="F1005" s="33">
        <v>5038856502893</v>
      </c>
      <c r="H1005" s="19">
        <v>83</v>
      </c>
      <c r="I1005" s="45">
        <v>0</v>
      </c>
      <c r="J1005" s="41">
        <v>0</v>
      </c>
      <c r="K1005" s="41">
        <v>0</v>
      </c>
      <c r="L1005" s="41">
        <v>0</v>
      </c>
      <c r="M1005" s="46">
        <v>0</v>
      </c>
    </row>
    <row r="1006" spans="1:13" x14ac:dyDescent="0.35">
      <c r="A1006" s="3">
        <v>5036005</v>
      </c>
      <c r="B1006" s="2" t="s">
        <v>622</v>
      </c>
      <c r="C1006" s="2" t="s">
        <v>624</v>
      </c>
      <c r="F1006" s="33">
        <v>5038856502909</v>
      </c>
      <c r="H1006" s="19">
        <v>83</v>
      </c>
      <c r="I1006" s="45">
        <v>0</v>
      </c>
      <c r="J1006" s="41">
        <v>0</v>
      </c>
      <c r="K1006" s="41">
        <v>0</v>
      </c>
      <c r="L1006" s="41">
        <v>0</v>
      </c>
      <c r="M1006" s="46">
        <v>0</v>
      </c>
    </row>
    <row r="1007" spans="1:13" x14ac:dyDescent="0.35">
      <c r="A1007" s="3">
        <v>5036007</v>
      </c>
      <c r="B1007" s="2" t="s">
        <v>625</v>
      </c>
      <c r="C1007" s="2" t="s">
        <v>599</v>
      </c>
      <c r="F1007" s="33">
        <v>5038856503197</v>
      </c>
      <c r="H1007" s="19">
        <v>83</v>
      </c>
      <c r="I1007" s="45">
        <v>0</v>
      </c>
      <c r="J1007" s="41">
        <v>0</v>
      </c>
      <c r="K1007" s="41">
        <v>0</v>
      </c>
      <c r="L1007" s="41">
        <v>0</v>
      </c>
      <c r="M1007" s="46">
        <v>0</v>
      </c>
    </row>
    <row r="1008" spans="1:13" x14ac:dyDescent="0.35">
      <c r="A1008" s="3">
        <v>5036008</v>
      </c>
      <c r="B1008" s="2" t="s">
        <v>626</v>
      </c>
      <c r="C1008" s="2" t="s">
        <v>624</v>
      </c>
      <c r="F1008" s="33">
        <v>5038856503203</v>
      </c>
      <c r="H1008" s="19">
        <v>83</v>
      </c>
      <c r="I1008" s="45">
        <v>0</v>
      </c>
      <c r="J1008" s="41">
        <v>0</v>
      </c>
      <c r="K1008" s="41">
        <v>0</v>
      </c>
      <c r="L1008" s="41">
        <v>0</v>
      </c>
      <c r="M1008" s="46">
        <v>0</v>
      </c>
    </row>
    <row r="1009" spans="1:13" x14ac:dyDescent="0.35">
      <c r="A1009" s="3">
        <v>5036009</v>
      </c>
      <c r="B1009" s="2" t="s">
        <v>627</v>
      </c>
      <c r="C1009" s="2" t="s">
        <v>599</v>
      </c>
      <c r="F1009" s="33">
        <v>5038856503210</v>
      </c>
      <c r="H1009" s="19">
        <v>83</v>
      </c>
      <c r="I1009" s="45">
        <v>0</v>
      </c>
      <c r="J1009" s="41">
        <v>0</v>
      </c>
      <c r="K1009" s="41">
        <v>0</v>
      </c>
      <c r="L1009" s="41">
        <v>0</v>
      </c>
      <c r="M1009" s="46">
        <v>0</v>
      </c>
    </row>
    <row r="1010" spans="1:13" x14ac:dyDescent="0.35">
      <c r="A1010" s="3">
        <v>5036010</v>
      </c>
      <c r="B1010" s="2" t="s">
        <v>628</v>
      </c>
      <c r="C1010" s="2" t="s">
        <v>624</v>
      </c>
      <c r="F1010" s="33">
        <v>5038856503227</v>
      </c>
      <c r="H1010" s="19">
        <v>83</v>
      </c>
      <c r="I1010" s="45">
        <v>0</v>
      </c>
      <c r="J1010" s="41">
        <v>0</v>
      </c>
      <c r="K1010" s="41">
        <v>0</v>
      </c>
      <c r="L1010" s="41">
        <v>0</v>
      </c>
      <c r="M1010" s="46">
        <v>0</v>
      </c>
    </row>
    <row r="1011" spans="1:13" x14ac:dyDescent="0.35">
      <c r="A1011" s="3">
        <v>5038001</v>
      </c>
      <c r="B1011" s="2" t="s">
        <v>629</v>
      </c>
      <c r="C1011" s="2" t="s">
        <v>251</v>
      </c>
      <c r="F1011" s="33">
        <v>5038856502985</v>
      </c>
      <c r="H1011" s="19">
        <v>257</v>
      </c>
      <c r="I1011" s="45">
        <v>0</v>
      </c>
      <c r="J1011" s="41">
        <v>0</v>
      </c>
      <c r="K1011" s="41">
        <v>0</v>
      </c>
      <c r="L1011" s="41">
        <v>0</v>
      </c>
      <c r="M1011" s="46">
        <v>0</v>
      </c>
    </row>
    <row r="1012" spans="1:13" x14ac:dyDescent="0.35">
      <c r="A1012" s="3">
        <v>5038002</v>
      </c>
      <c r="B1012" s="2" t="s">
        <v>630</v>
      </c>
      <c r="C1012" s="2" t="s">
        <v>251</v>
      </c>
      <c r="F1012" s="33">
        <v>5038856502992</v>
      </c>
      <c r="H1012" s="19">
        <v>323</v>
      </c>
      <c r="I1012" s="45">
        <v>0</v>
      </c>
      <c r="J1012" s="41">
        <v>0</v>
      </c>
      <c r="K1012" s="41">
        <v>0</v>
      </c>
      <c r="L1012" s="41">
        <v>0</v>
      </c>
      <c r="M1012" s="46">
        <v>0</v>
      </c>
    </row>
    <row r="1013" spans="1:13" x14ac:dyDescent="0.35">
      <c r="A1013" s="3">
        <v>5038004</v>
      </c>
      <c r="B1013" s="2" t="s">
        <v>629</v>
      </c>
      <c r="C1013" s="2" t="s">
        <v>576</v>
      </c>
      <c r="F1013" s="33">
        <v>5038856503012</v>
      </c>
      <c r="H1013" s="19">
        <v>257</v>
      </c>
      <c r="I1013" s="45">
        <v>0</v>
      </c>
      <c r="J1013" s="41">
        <v>0</v>
      </c>
      <c r="K1013" s="41">
        <v>0</v>
      </c>
      <c r="L1013" s="41">
        <v>0</v>
      </c>
      <c r="M1013" s="46">
        <v>0</v>
      </c>
    </row>
    <row r="1014" spans="1:13" x14ac:dyDescent="0.35">
      <c r="A1014" s="3">
        <v>5038006</v>
      </c>
      <c r="B1014" s="2" t="s">
        <v>630</v>
      </c>
      <c r="C1014" s="2" t="s">
        <v>576</v>
      </c>
      <c r="F1014" s="33">
        <v>5038856503036</v>
      </c>
      <c r="H1014" s="19">
        <v>323</v>
      </c>
      <c r="I1014" s="45">
        <v>0</v>
      </c>
      <c r="J1014" s="41">
        <v>0</v>
      </c>
      <c r="K1014" s="41">
        <v>0</v>
      </c>
      <c r="L1014" s="41">
        <v>0</v>
      </c>
      <c r="M1014" s="46">
        <v>0</v>
      </c>
    </row>
    <row r="1015" spans="1:13" x14ac:dyDescent="0.35">
      <c r="A1015" s="3">
        <v>5038007</v>
      </c>
      <c r="B1015" s="2" t="s">
        <v>632</v>
      </c>
      <c r="C1015" s="2" t="s">
        <v>251</v>
      </c>
      <c r="F1015" s="33">
        <v>5038856503128</v>
      </c>
      <c r="H1015" s="19">
        <v>98</v>
      </c>
      <c r="I1015" s="45">
        <v>0</v>
      </c>
      <c r="J1015" s="41">
        <v>0</v>
      </c>
      <c r="K1015" s="41">
        <v>0</v>
      </c>
      <c r="L1015" s="41">
        <v>0</v>
      </c>
      <c r="M1015" s="46">
        <v>0</v>
      </c>
    </row>
    <row r="1016" spans="1:13" x14ac:dyDescent="0.35">
      <c r="A1016" s="3">
        <v>5038008</v>
      </c>
      <c r="B1016" s="2" t="s">
        <v>632</v>
      </c>
      <c r="C1016" s="2" t="s">
        <v>575</v>
      </c>
      <c r="F1016" s="33">
        <v>5038856503135</v>
      </c>
      <c r="H1016" s="19">
        <v>145</v>
      </c>
      <c r="I1016" s="45">
        <v>0</v>
      </c>
      <c r="J1016" s="41">
        <v>0</v>
      </c>
      <c r="K1016" s="41">
        <v>0</v>
      </c>
      <c r="L1016" s="41">
        <v>0</v>
      </c>
      <c r="M1016" s="46">
        <v>0</v>
      </c>
    </row>
    <row r="1017" spans="1:13" x14ac:dyDescent="0.35">
      <c r="A1017" s="3">
        <v>5038009</v>
      </c>
      <c r="B1017" s="2" t="s">
        <v>632</v>
      </c>
      <c r="C1017" s="2" t="s">
        <v>576</v>
      </c>
      <c r="F1017" s="33">
        <v>5038856503142</v>
      </c>
      <c r="H1017" s="19">
        <v>98</v>
      </c>
      <c r="I1017" s="45">
        <v>0</v>
      </c>
      <c r="J1017" s="41">
        <v>0</v>
      </c>
      <c r="K1017" s="41">
        <v>0</v>
      </c>
      <c r="L1017" s="41">
        <v>0</v>
      </c>
      <c r="M1017" s="46">
        <v>0</v>
      </c>
    </row>
    <row r="1018" spans="1:13" x14ac:dyDescent="0.35">
      <c r="A1018" s="3">
        <v>5039001</v>
      </c>
      <c r="B1018" s="2" t="s">
        <v>834</v>
      </c>
      <c r="C1018" s="2" t="s">
        <v>599</v>
      </c>
      <c r="F1018" s="33">
        <v>5038856503241</v>
      </c>
      <c r="H1018" s="19">
        <v>114</v>
      </c>
      <c r="I1018" s="45">
        <v>0</v>
      </c>
      <c r="J1018" s="41">
        <v>0</v>
      </c>
      <c r="K1018" s="41">
        <v>0</v>
      </c>
      <c r="L1018" s="41">
        <v>0</v>
      </c>
      <c r="M1018" s="46">
        <v>0</v>
      </c>
    </row>
    <row r="1019" spans="1:13" x14ac:dyDescent="0.35">
      <c r="A1019" s="3">
        <v>5039002</v>
      </c>
      <c r="B1019" s="2" t="s">
        <v>835</v>
      </c>
      <c r="C1019" s="2" t="s">
        <v>624</v>
      </c>
      <c r="F1019" s="33">
        <v>5038856503258</v>
      </c>
      <c r="H1019" s="19">
        <v>125</v>
      </c>
      <c r="I1019" s="45">
        <v>0</v>
      </c>
      <c r="J1019" s="41">
        <v>0</v>
      </c>
      <c r="K1019" s="41">
        <v>0</v>
      </c>
      <c r="L1019" s="41">
        <v>0</v>
      </c>
      <c r="M1019" s="46">
        <v>0</v>
      </c>
    </row>
    <row r="1020" spans="1:13" x14ac:dyDescent="0.35">
      <c r="A1020" s="3">
        <v>5039003</v>
      </c>
      <c r="B1020" s="2" t="s">
        <v>836</v>
      </c>
      <c r="C1020" s="2" t="s">
        <v>599</v>
      </c>
      <c r="F1020" s="33">
        <v>5038856503265</v>
      </c>
      <c r="H1020" s="19">
        <v>125</v>
      </c>
      <c r="I1020" s="45">
        <v>0</v>
      </c>
      <c r="J1020" s="41">
        <v>0</v>
      </c>
      <c r="K1020" s="41">
        <v>0</v>
      </c>
      <c r="L1020" s="41">
        <v>0</v>
      </c>
      <c r="M1020" s="46">
        <v>0</v>
      </c>
    </row>
    <row r="1021" spans="1:13" x14ac:dyDescent="0.35">
      <c r="A1021" s="3">
        <v>5039004</v>
      </c>
      <c r="B1021" s="2" t="s">
        <v>837</v>
      </c>
      <c r="C1021" s="2" t="s">
        <v>624</v>
      </c>
      <c r="F1021" s="33">
        <v>5038856503272</v>
      </c>
      <c r="H1021" s="19">
        <v>132</v>
      </c>
      <c r="I1021" s="45">
        <v>0</v>
      </c>
      <c r="J1021" s="41">
        <v>0</v>
      </c>
      <c r="K1021" s="41">
        <v>0</v>
      </c>
      <c r="L1021" s="41">
        <v>0</v>
      </c>
      <c r="M1021" s="46">
        <v>0</v>
      </c>
    </row>
    <row r="1022" spans="1:13" x14ac:dyDescent="0.35">
      <c r="A1022" s="3">
        <v>5039005</v>
      </c>
      <c r="B1022" s="2" t="s">
        <v>838</v>
      </c>
      <c r="C1022" s="2" t="s">
        <v>599</v>
      </c>
      <c r="F1022" s="33">
        <v>5038856503289</v>
      </c>
      <c r="H1022" s="19">
        <v>114</v>
      </c>
      <c r="I1022" s="45">
        <v>0</v>
      </c>
      <c r="J1022" s="41">
        <v>0</v>
      </c>
      <c r="K1022" s="41">
        <v>0</v>
      </c>
      <c r="L1022" s="41">
        <v>0</v>
      </c>
      <c r="M1022" s="46">
        <v>0</v>
      </c>
    </row>
    <row r="1023" spans="1:13" x14ac:dyDescent="0.35">
      <c r="A1023" s="3">
        <v>5040001</v>
      </c>
      <c r="B1023" s="2" t="s">
        <v>839</v>
      </c>
      <c r="C1023" s="2" t="s">
        <v>25</v>
      </c>
      <c r="F1023" s="33">
        <v>5038856503302</v>
      </c>
      <c r="H1023" s="19">
        <v>71</v>
      </c>
      <c r="I1023" s="45">
        <v>0</v>
      </c>
      <c r="J1023" s="41">
        <v>0</v>
      </c>
      <c r="K1023" s="41">
        <v>0</v>
      </c>
      <c r="L1023" s="41">
        <v>0</v>
      </c>
      <c r="M1023" s="46">
        <v>0</v>
      </c>
    </row>
    <row r="1024" spans="1:13" x14ac:dyDescent="0.35">
      <c r="A1024" s="3">
        <v>5040004</v>
      </c>
      <c r="B1024" s="2" t="s">
        <v>839</v>
      </c>
      <c r="C1024" s="2" t="s">
        <v>20</v>
      </c>
      <c r="F1024" s="33">
        <v>5038856503371</v>
      </c>
      <c r="H1024" s="19">
        <v>71</v>
      </c>
      <c r="I1024" s="45">
        <v>0</v>
      </c>
      <c r="J1024" s="41">
        <v>0</v>
      </c>
      <c r="K1024" s="41">
        <v>0</v>
      </c>
      <c r="L1024" s="41">
        <v>0</v>
      </c>
      <c r="M1024" s="46">
        <v>0</v>
      </c>
    </row>
    <row r="1025" spans="1:13" x14ac:dyDescent="0.35">
      <c r="A1025" s="3">
        <v>5040005</v>
      </c>
      <c r="B1025" s="2" t="s">
        <v>839</v>
      </c>
      <c r="C1025" s="2" t="s">
        <v>28</v>
      </c>
      <c r="F1025" s="33">
        <v>5038856503388</v>
      </c>
      <c r="H1025" s="19">
        <v>71</v>
      </c>
      <c r="I1025" s="45">
        <v>0</v>
      </c>
      <c r="J1025" s="41">
        <v>0</v>
      </c>
      <c r="K1025" s="41">
        <v>0</v>
      </c>
      <c r="L1025" s="41">
        <v>0</v>
      </c>
      <c r="M1025" s="46">
        <v>0</v>
      </c>
    </row>
    <row r="1026" spans="1:13" x14ac:dyDescent="0.35">
      <c r="A1026" s="3">
        <v>5041001</v>
      </c>
      <c r="B1026" s="2" t="s">
        <v>633</v>
      </c>
      <c r="C1026" s="2" t="s">
        <v>634</v>
      </c>
      <c r="F1026" s="33">
        <v>5038856503333</v>
      </c>
      <c r="H1026" s="19">
        <v>172</v>
      </c>
      <c r="I1026" s="45">
        <v>0</v>
      </c>
      <c r="J1026" s="41">
        <v>0</v>
      </c>
      <c r="K1026" s="41">
        <v>0</v>
      </c>
      <c r="L1026" s="41">
        <v>0</v>
      </c>
      <c r="M1026" s="46">
        <v>0</v>
      </c>
    </row>
    <row r="1027" spans="1:13" x14ac:dyDescent="0.35">
      <c r="A1027" s="3">
        <v>5041002</v>
      </c>
      <c r="B1027" s="2" t="s">
        <v>635</v>
      </c>
      <c r="C1027" s="2" t="s">
        <v>634</v>
      </c>
      <c r="F1027" s="33">
        <v>5038856503340</v>
      </c>
      <c r="H1027" s="19">
        <v>257</v>
      </c>
      <c r="I1027" s="45">
        <v>0</v>
      </c>
      <c r="J1027" s="41">
        <v>0</v>
      </c>
      <c r="K1027" s="41">
        <v>0</v>
      </c>
      <c r="L1027" s="41">
        <v>0</v>
      </c>
      <c r="M1027" s="46">
        <v>0</v>
      </c>
    </row>
    <row r="1028" spans="1:13" x14ac:dyDescent="0.35">
      <c r="A1028" s="3">
        <v>5041003</v>
      </c>
      <c r="B1028" s="2" t="s">
        <v>633</v>
      </c>
      <c r="C1028" s="2" t="s">
        <v>623</v>
      </c>
      <c r="F1028" s="33">
        <v>5038856503791</v>
      </c>
      <c r="H1028" s="19">
        <v>142</v>
      </c>
      <c r="I1028" s="45">
        <v>0</v>
      </c>
      <c r="J1028" s="41">
        <v>0</v>
      </c>
      <c r="K1028" s="41">
        <v>0</v>
      </c>
      <c r="L1028" s="41">
        <v>0</v>
      </c>
      <c r="M1028" s="46">
        <v>0</v>
      </c>
    </row>
    <row r="1029" spans="1:13" x14ac:dyDescent="0.35">
      <c r="A1029" s="3">
        <v>5041004</v>
      </c>
      <c r="B1029" s="2" t="s">
        <v>635</v>
      </c>
      <c r="C1029" s="2" t="s">
        <v>623</v>
      </c>
      <c r="F1029" s="33">
        <v>5038856503814</v>
      </c>
      <c r="H1029" s="19">
        <v>211</v>
      </c>
      <c r="I1029" s="45">
        <v>0</v>
      </c>
      <c r="J1029" s="41">
        <v>0</v>
      </c>
      <c r="K1029" s="41">
        <v>0</v>
      </c>
      <c r="L1029" s="41">
        <v>0</v>
      </c>
      <c r="M1029" s="46">
        <v>0</v>
      </c>
    </row>
    <row r="1030" spans="1:13" x14ac:dyDescent="0.35">
      <c r="A1030" s="3">
        <v>5042001</v>
      </c>
      <c r="B1030" s="2" t="s">
        <v>636</v>
      </c>
      <c r="C1030" s="2" t="s">
        <v>251</v>
      </c>
      <c r="F1030" s="33">
        <v>5038856503487</v>
      </c>
      <c r="H1030" s="19">
        <v>364</v>
      </c>
      <c r="I1030" s="45">
        <v>0</v>
      </c>
      <c r="J1030" s="41">
        <v>0</v>
      </c>
      <c r="K1030" s="41">
        <v>0</v>
      </c>
      <c r="L1030" s="41">
        <v>0</v>
      </c>
      <c r="M1030" s="46">
        <v>0</v>
      </c>
    </row>
    <row r="1031" spans="1:13" x14ac:dyDescent="0.35">
      <c r="A1031" s="3">
        <v>5042002</v>
      </c>
      <c r="B1031" s="2" t="s">
        <v>636</v>
      </c>
      <c r="C1031" s="2" t="s">
        <v>576</v>
      </c>
      <c r="F1031" s="33">
        <v>5038856503494</v>
      </c>
      <c r="H1031" s="19">
        <v>364</v>
      </c>
      <c r="I1031" s="45">
        <v>0</v>
      </c>
      <c r="J1031" s="41">
        <v>0</v>
      </c>
      <c r="K1031" s="41">
        <v>0</v>
      </c>
      <c r="L1031" s="41">
        <v>0</v>
      </c>
      <c r="M1031" s="46">
        <v>0</v>
      </c>
    </row>
    <row r="1032" spans="1:13" x14ac:dyDescent="0.35">
      <c r="A1032" s="3">
        <v>5042003</v>
      </c>
      <c r="B1032" s="2" t="s">
        <v>637</v>
      </c>
      <c r="C1032" s="2" t="s">
        <v>251</v>
      </c>
      <c r="F1032" s="33">
        <v>5038856503500</v>
      </c>
      <c r="H1032" s="19">
        <v>491</v>
      </c>
      <c r="I1032" s="45">
        <v>0</v>
      </c>
      <c r="J1032" s="41">
        <v>0</v>
      </c>
      <c r="K1032" s="41">
        <v>0</v>
      </c>
      <c r="L1032" s="41">
        <v>0</v>
      </c>
      <c r="M1032" s="46">
        <v>0</v>
      </c>
    </row>
    <row r="1033" spans="1:13" x14ac:dyDescent="0.35">
      <c r="A1033" s="3">
        <v>5042004</v>
      </c>
      <c r="B1033" s="2" t="s">
        <v>637</v>
      </c>
      <c r="C1033" s="2" t="s">
        <v>576</v>
      </c>
      <c r="F1033" s="33">
        <v>5038856503517</v>
      </c>
      <c r="H1033" s="19">
        <v>491</v>
      </c>
      <c r="I1033" s="45">
        <v>0</v>
      </c>
      <c r="J1033" s="41">
        <v>0</v>
      </c>
      <c r="K1033" s="41">
        <v>0</v>
      </c>
      <c r="L1033" s="41">
        <v>0</v>
      </c>
      <c r="M1033" s="46">
        <v>0</v>
      </c>
    </row>
    <row r="1034" spans="1:13" x14ac:dyDescent="0.35">
      <c r="A1034" s="3">
        <v>5042005</v>
      </c>
      <c r="B1034" s="2" t="s">
        <v>638</v>
      </c>
      <c r="C1034" s="2" t="s">
        <v>251</v>
      </c>
      <c r="D1034" s="2" t="s">
        <v>848</v>
      </c>
      <c r="E1034" s="15" t="s">
        <v>13</v>
      </c>
      <c r="F1034" s="33">
        <v>5038856503524</v>
      </c>
      <c r="H1034" s="19">
        <v>668</v>
      </c>
      <c r="I1034" s="45">
        <v>0</v>
      </c>
      <c r="J1034" s="41">
        <v>0</v>
      </c>
      <c r="K1034" s="41">
        <v>0</v>
      </c>
      <c r="L1034" s="41">
        <v>0</v>
      </c>
      <c r="M1034" s="46">
        <v>0</v>
      </c>
    </row>
    <row r="1035" spans="1:13" x14ac:dyDescent="0.35">
      <c r="A1035" s="3">
        <v>5042006</v>
      </c>
      <c r="B1035" s="2" t="s">
        <v>638</v>
      </c>
      <c r="C1035" s="2" t="s">
        <v>576</v>
      </c>
      <c r="D1035" s="2" t="s">
        <v>848</v>
      </c>
      <c r="E1035" s="15" t="s">
        <v>13</v>
      </c>
      <c r="F1035" s="33">
        <v>5038856503531</v>
      </c>
      <c r="H1035" s="19">
        <v>668</v>
      </c>
      <c r="I1035" s="45">
        <v>0</v>
      </c>
      <c r="J1035" s="41">
        <v>0</v>
      </c>
      <c r="K1035" s="41">
        <v>0</v>
      </c>
      <c r="L1035" s="41">
        <v>0</v>
      </c>
      <c r="M1035" s="46">
        <v>0</v>
      </c>
    </row>
    <row r="1036" spans="1:13" x14ac:dyDescent="0.35">
      <c r="A1036" s="3">
        <v>5042007</v>
      </c>
      <c r="B1036" s="2" t="s">
        <v>639</v>
      </c>
      <c r="C1036" s="2" t="s">
        <v>251</v>
      </c>
      <c r="F1036" s="33">
        <v>5038856503548</v>
      </c>
      <c r="H1036" s="19">
        <v>330</v>
      </c>
      <c r="I1036" s="45">
        <v>0</v>
      </c>
      <c r="J1036" s="41">
        <v>0</v>
      </c>
      <c r="K1036" s="41">
        <v>0</v>
      </c>
      <c r="L1036" s="41">
        <v>0</v>
      </c>
      <c r="M1036" s="46">
        <v>0</v>
      </c>
    </row>
    <row r="1037" spans="1:13" x14ac:dyDescent="0.35">
      <c r="A1037" s="3">
        <v>5042008</v>
      </c>
      <c r="B1037" s="2" t="s">
        <v>639</v>
      </c>
      <c r="C1037" s="2" t="s">
        <v>576</v>
      </c>
      <c r="F1037" s="33">
        <v>5038856503555</v>
      </c>
      <c r="H1037" s="19">
        <v>330</v>
      </c>
      <c r="I1037" s="45">
        <v>0</v>
      </c>
      <c r="J1037" s="41">
        <v>0</v>
      </c>
      <c r="K1037" s="41">
        <v>0</v>
      </c>
      <c r="L1037" s="41">
        <v>0</v>
      </c>
      <c r="M1037" s="46">
        <v>0</v>
      </c>
    </row>
    <row r="1038" spans="1:13" x14ac:dyDescent="0.35">
      <c r="A1038" s="3">
        <v>5042009</v>
      </c>
      <c r="B1038" s="2" t="s">
        <v>640</v>
      </c>
      <c r="C1038" s="2" t="s">
        <v>251</v>
      </c>
      <c r="F1038" s="33">
        <v>5038856503562</v>
      </c>
      <c r="H1038" s="19">
        <v>426</v>
      </c>
      <c r="I1038" s="45">
        <v>0</v>
      </c>
      <c r="J1038" s="41">
        <v>0</v>
      </c>
      <c r="K1038" s="41">
        <v>0</v>
      </c>
      <c r="L1038" s="41">
        <v>0</v>
      </c>
      <c r="M1038" s="46">
        <v>0</v>
      </c>
    </row>
    <row r="1039" spans="1:13" x14ac:dyDescent="0.35">
      <c r="A1039" s="3">
        <v>5042010</v>
      </c>
      <c r="B1039" s="2" t="s">
        <v>640</v>
      </c>
      <c r="C1039" s="2" t="s">
        <v>576</v>
      </c>
      <c r="F1039" s="33">
        <v>5038856503579</v>
      </c>
      <c r="H1039" s="19">
        <v>426</v>
      </c>
      <c r="I1039" s="45">
        <v>0</v>
      </c>
      <c r="J1039" s="41">
        <v>0</v>
      </c>
      <c r="K1039" s="41">
        <v>0</v>
      </c>
      <c r="L1039" s="41">
        <v>0</v>
      </c>
      <c r="M1039" s="46">
        <v>0</v>
      </c>
    </row>
    <row r="1040" spans="1:13" x14ac:dyDescent="0.35">
      <c r="A1040" s="3">
        <v>5042011</v>
      </c>
      <c r="B1040" s="2" t="s">
        <v>641</v>
      </c>
      <c r="C1040" s="2" t="s">
        <v>251</v>
      </c>
      <c r="D1040" s="2" t="s">
        <v>848</v>
      </c>
      <c r="E1040" s="15" t="s">
        <v>13</v>
      </c>
      <c r="F1040" s="33">
        <v>5038856503586</v>
      </c>
      <c r="H1040" s="19">
        <v>572</v>
      </c>
      <c r="I1040" s="45">
        <v>0</v>
      </c>
      <c r="J1040" s="41">
        <v>0</v>
      </c>
      <c r="K1040" s="41">
        <v>0</v>
      </c>
      <c r="L1040" s="41">
        <v>0</v>
      </c>
      <c r="M1040" s="46">
        <v>0</v>
      </c>
    </row>
    <row r="1041" spans="1:13" x14ac:dyDescent="0.35">
      <c r="A1041" s="3">
        <v>5042012</v>
      </c>
      <c r="B1041" s="2" t="s">
        <v>641</v>
      </c>
      <c r="C1041" s="2" t="s">
        <v>576</v>
      </c>
      <c r="D1041" s="2" t="s">
        <v>848</v>
      </c>
      <c r="E1041" s="15" t="s">
        <v>13</v>
      </c>
      <c r="F1041" s="33">
        <v>5038856503593</v>
      </c>
      <c r="H1041" s="19">
        <v>572</v>
      </c>
      <c r="I1041" s="45">
        <v>0</v>
      </c>
      <c r="J1041" s="41">
        <v>0</v>
      </c>
      <c r="K1041" s="41">
        <v>0</v>
      </c>
      <c r="L1041" s="41">
        <v>0</v>
      </c>
      <c r="M1041" s="46">
        <v>0</v>
      </c>
    </row>
    <row r="1042" spans="1:13" x14ac:dyDescent="0.35">
      <c r="A1042" s="3">
        <v>5043001</v>
      </c>
      <c r="B1042" s="2" t="s">
        <v>840</v>
      </c>
      <c r="C1042" s="2" t="s">
        <v>576</v>
      </c>
      <c r="F1042" s="33">
        <v>5038856503449</v>
      </c>
      <c r="H1042" s="19">
        <v>119</v>
      </c>
      <c r="I1042" s="45">
        <v>0.1</v>
      </c>
      <c r="J1042" s="41">
        <v>0</v>
      </c>
      <c r="K1042" s="41">
        <v>0</v>
      </c>
      <c r="L1042" s="41">
        <v>0</v>
      </c>
      <c r="M1042" s="46">
        <v>0</v>
      </c>
    </row>
    <row r="1043" spans="1:13" x14ac:dyDescent="0.35">
      <c r="A1043" s="3">
        <v>5043002</v>
      </c>
      <c r="B1043" s="2" t="s">
        <v>840</v>
      </c>
      <c r="C1043" s="2" t="s">
        <v>251</v>
      </c>
      <c r="F1043" s="33">
        <v>5038856503456</v>
      </c>
      <c r="H1043" s="19">
        <v>119</v>
      </c>
      <c r="I1043" s="45">
        <v>0.1</v>
      </c>
      <c r="J1043" s="41">
        <v>0</v>
      </c>
      <c r="K1043" s="41">
        <v>0</v>
      </c>
      <c r="L1043" s="41">
        <v>0</v>
      </c>
      <c r="M1043" s="46">
        <v>0</v>
      </c>
    </row>
    <row r="1044" spans="1:13" x14ac:dyDescent="0.35">
      <c r="A1044" s="3">
        <v>5043003</v>
      </c>
      <c r="B1044" s="2" t="s">
        <v>841</v>
      </c>
      <c r="C1044" s="2" t="s">
        <v>576</v>
      </c>
      <c r="F1044" s="33">
        <v>5038856503647</v>
      </c>
      <c r="H1044" s="19">
        <v>138</v>
      </c>
      <c r="I1044" s="45">
        <v>0.1</v>
      </c>
      <c r="J1044" s="41">
        <v>0</v>
      </c>
      <c r="K1044" s="41">
        <v>0</v>
      </c>
      <c r="L1044" s="41">
        <v>0</v>
      </c>
      <c r="M1044" s="46">
        <v>0</v>
      </c>
    </row>
    <row r="1045" spans="1:13" x14ac:dyDescent="0.35">
      <c r="A1045" s="3">
        <v>5043004</v>
      </c>
      <c r="B1045" s="2" t="s">
        <v>841</v>
      </c>
      <c r="C1045" s="2" t="s">
        <v>251</v>
      </c>
      <c r="F1045" s="33">
        <v>5038856503654</v>
      </c>
      <c r="H1045" s="19">
        <v>138</v>
      </c>
      <c r="I1045" s="45">
        <v>0.1</v>
      </c>
      <c r="J1045" s="41">
        <v>0</v>
      </c>
      <c r="K1045" s="41">
        <v>0</v>
      </c>
      <c r="L1045" s="41">
        <v>0</v>
      </c>
      <c r="M1045" s="46">
        <v>0</v>
      </c>
    </row>
    <row r="1046" spans="1:13" x14ac:dyDescent="0.35">
      <c r="A1046" s="3">
        <v>5043005</v>
      </c>
      <c r="B1046" s="2" t="s">
        <v>842</v>
      </c>
      <c r="C1046" s="2" t="s">
        <v>576</v>
      </c>
      <c r="F1046" s="33">
        <v>5038856503685</v>
      </c>
      <c r="H1046" s="19">
        <v>200</v>
      </c>
      <c r="I1046" s="45">
        <v>0.1</v>
      </c>
      <c r="J1046" s="41">
        <v>0</v>
      </c>
      <c r="K1046" s="41">
        <v>0</v>
      </c>
      <c r="L1046" s="41">
        <v>0</v>
      </c>
      <c r="M1046" s="46">
        <v>0</v>
      </c>
    </row>
    <row r="1047" spans="1:13" x14ac:dyDescent="0.35">
      <c r="A1047" s="3">
        <v>5043006</v>
      </c>
      <c r="B1047" s="2" t="s">
        <v>842</v>
      </c>
      <c r="C1047" s="2" t="s">
        <v>251</v>
      </c>
      <c r="F1047" s="33">
        <v>5038856503692</v>
      </c>
      <c r="H1047" s="19">
        <v>200</v>
      </c>
      <c r="I1047" s="45">
        <v>0.1</v>
      </c>
      <c r="J1047" s="41">
        <v>0</v>
      </c>
      <c r="K1047" s="41">
        <v>0</v>
      </c>
      <c r="L1047" s="41">
        <v>0</v>
      </c>
      <c r="M1047" s="46">
        <v>0</v>
      </c>
    </row>
    <row r="1048" spans="1:13" x14ac:dyDescent="0.35">
      <c r="A1048" s="3">
        <v>6001002</v>
      </c>
      <c r="B1048" s="2" t="s">
        <v>642</v>
      </c>
      <c r="C1048" s="2" t="s">
        <v>643</v>
      </c>
      <c r="F1048" s="33">
        <v>5038856009927</v>
      </c>
      <c r="H1048" s="19">
        <v>41</v>
      </c>
      <c r="I1048" s="45">
        <v>0</v>
      </c>
      <c r="J1048" s="41">
        <v>0</v>
      </c>
      <c r="K1048" s="41">
        <v>0</v>
      </c>
      <c r="L1048" s="41">
        <v>0</v>
      </c>
      <c r="M1048" s="46">
        <v>0</v>
      </c>
    </row>
    <row r="1049" spans="1:13" x14ac:dyDescent="0.35">
      <c r="A1049" s="3">
        <v>6001003</v>
      </c>
      <c r="B1049" s="2" t="s">
        <v>644</v>
      </c>
      <c r="C1049" s="2" t="s">
        <v>643</v>
      </c>
      <c r="F1049" s="33">
        <v>5038856021974</v>
      </c>
      <c r="H1049" s="19">
        <v>65</v>
      </c>
      <c r="I1049" s="45">
        <v>0</v>
      </c>
      <c r="J1049" s="41">
        <v>0</v>
      </c>
      <c r="K1049" s="41">
        <v>0</v>
      </c>
      <c r="L1049" s="41">
        <v>0</v>
      </c>
      <c r="M1049" s="46">
        <v>0</v>
      </c>
    </row>
    <row r="1050" spans="1:13" x14ac:dyDescent="0.35">
      <c r="A1050" s="3">
        <v>6003002</v>
      </c>
      <c r="B1050" s="2" t="s">
        <v>915</v>
      </c>
      <c r="C1050" s="2" t="s">
        <v>20</v>
      </c>
      <c r="F1050" s="33">
        <v>5038856602104</v>
      </c>
      <c r="G1050" s="33" t="s">
        <v>936</v>
      </c>
      <c r="H1050" s="19">
        <v>52</v>
      </c>
      <c r="I1050" s="45"/>
      <c r="J1050" s="41"/>
      <c r="K1050" s="41"/>
      <c r="L1050" s="41"/>
      <c r="M1050" s="46"/>
    </row>
    <row r="1051" spans="1:13" x14ac:dyDescent="0.35">
      <c r="A1051" s="3">
        <v>6004102</v>
      </c>
      <c r="B1051" s="2" t="s">
        <v>645</v>
      </c>
      <c r="C1051" s="2" t="s">
        <v>251</v>
      </c>
      <c r="F1051" s="33">
        <v>5038856022254</v>
      </c>
      <c r="H1051" s="19">
        <v>35</v>
      </c>
      <c r="I1051" s="45">
        <v>0</v>
      </c>
      <c r="J1051" s="41">
        <v>0</v>
      </c>
      <c r="K1051" s="41">
        <v>8.2600000000000007E-2</v>
      </c>
      <c r="L1051" s="41">
        <v>0</v>
      </c>
      <c r="M1051" s="46">
        <v>0</v>
      </c>
    </row>
    <row r="1052" spans="1:13" x14ac:dyDescent="0.35">
      <c r="A1052" s="3">
        <v>6004105</v>
      </c>
      <c r="B1052" s="2" t="s">
        <v>646</v>
      </c>
      <c r="C1052" s="2" t="s">
        <v>251</v>
      </c>
      <c r="F1052" s="33">
        <v>5038856600537</v>
      </c>
      <c r="H1052" s="19">
        <v>169</v>
      </c>
      <c r="I1052" s="45">
        <v>0</v>
      </c>
      <c r="J1052" s="41">
        <v>0</v>
      </c>
      <c r="K1052" s="41">
        <v>8.2600000000000007E-2</v>
      </c>
      <c r="L1052" s="41">
        <v>0</v>
      </c>
      <c r="M1052" s="46">
        <v>0</v>
      </c>
    </row>
    <row r="1053" spans="1:13" x14ac:dyDescent="0.35">
      <c r="A1053" s="3">
        <v>6004106</v>
      </c>
      <c r="B1053" s="2" t="s">
        <v>660</v>
      </c>
      <c r="C1053" s="2" t="s">
        <v>251</v>
      </c>
      <c r="D1053" s="2" t="s">
        <v>868</v>
      </c>
      <c r="E1053" s="15">
        <v>1121101</v>
      </c>
      <c r="F1053" s="33">
        <v>5038856004106</v>
      </c>
      <c r="H1053" s="19">
        <v>22</v>
      </c>
      <c r="I1053" s="45">
        <v>0</v>
      </c>
      <c r="J1053" s="41">
        <v>0</v>
      </c>
      <c r="K1053" s="41">
        <v>8.2600000000000007E-2</v>
      </c>
      <c r="L1053" s="41">
        <v>0</v>
      </c>
      <c r="M1053" s="46">
        <v>0</v>
      </c>
    </row>
    <row r="1054" spans="1:13" x14ac:dyDescent="0.35">
      <c r="A1054" s="3">
        <v>6004110</v>
      </c>
      <c r="B1054" s="2" t="s">
        <v>648</v>
      </c>
      <c r="C1054" s="2" t="s">
        <v>27</v>
      </c>
      <c r="F1054" s="33">
        <v>5038856601022</v>
      </c>
      <c r="H1054" s="19">
        <v>56</v>
      </c>
      <c r="I1054" s="45">
        <v>0</v>
      </c>
      <c r="J1054" s="41">
        <v>0</v>
      </c>
      <c r="K1054" s="41">
        <v>8.2600000000000007E-2</v>
      </c>
      <c r="L1054" s="41">
        <v>0</v>
      </c>
      <c r="M1054" s="46">
        <v>0</v>
      </c>
    </row>
    <row r="1055" spans="1:13" x14ac:dyDescent="0.35">
      <c r="A1055" s="3">
        <v>6004111</v>
      </c>
      <c r="B1055" s="2" t="s">
        <v>649</v>
      </c>
      <c r="C1055" s="2" t="s">
        <v>27</v>
      </c>
      <c r="F1055" s="33">
        <v>5038856601039</v>
      </c>
      <c r="H1055" s="19">
        <v>77</v>
      </c>
      <c r="I1055" s="45">
        <v>0</v>
      </c>
      <c r="J1055" s="41">
        <v>0</v>
      </c>
      <c r="K1055" s="41">
        <v>8.2600000000000007E-2</v>
      </c>
      <c r="L1055" s="41">
        <v>0</v>
      </c>
      <c r="M1055" s="46">
        <v>0</v>
      </c>
    </row>
    <row r="1056" spans="1:13" x14ac:dyDescent="0.35">
      <c r="A1056" s="3">
        <v>6004123</v>
      </c>
      <c r="B1056" s="2" t="s">
        <v>653</v>
      </c>
      <c r="C1056" s="2" t="s">
        <v>623</v>
      </c>
      <c r="F1056" s="33">
        <v>5038856601381</v>
      </c>
      <c r="H1056" s="19">
        <v>34</v>
      </c>
      <c r="I1056" s="45">
        <v>0</v>
      </c>
      <c r="J1056" s="41">
        <v>0</v>
      </c>
      <c r="K1056" s="41">
        <v>8.2600000000000007E-2</v>
      </c>
      <c r="L1056" s="41">
        <v>0</v>
      </c>
      <c r="M1056" s="46">
        <v>0</v>
      </c>
    </row>
    <row r="1057" spans="1:13" x14ac:dyDescent="0.35">
      <c r="A1057" s="3">
        <v>6004126</v>
      </c>
      <c r="B1057" s="2" t="s">
        <v>654</v>
      </c>
      <c r="C1057" s="2" t="s">
        <v>251</v>
      </c>
      <c r="F1057" s="33">
        <v>5038856601411</v>
      </c>
      <c r="H1057" s="19">
        <v>35</v>
      </c>
      <c r="I1057" s="45">
        <v>0</v>
      </c>
      <c r="J1057" s="41">
        <v>0</v>
      </c>
      <c r="K1057" s="41">
        <v>8.2600000000000007E-2</v>
      </c>
      <c r="L1057" s="41">
        <v>0</v>
      </c>
      <c r="M1057" s="46">
        <v>0</v>
      </c>
    </row>
    <row r="1058" spans="1:13" x14ac:dyDescent="0.35">
      <c r="A1058" s="3">
        <v>6004127</v>
      </c>
      <c r="B1058" s="2" t="s">
        <v>655</v>
      </c>
      <c r="C1058" s="2" t="s">
        <v>623</v>
      </c>
      <c r="F1058" s="33">
        <v>5038856601466</v>
      </c>
      <c r="H1058" s="19">
        <v>38</v>
      </c>
      <c r="I1058" s="45">
        <v>0</v>
      </c>
      <c r="J1058" s="41">
        <v>0</v>
      </c>
      <c r="K1058" s="41">
        <v>8.2600000000000007E-2</v>
      </c>
      <c r="L1058" s="41">
        <v>0</v>
      </c>
      <c r="M1058" s="46">
        <v>0</v>
      </c>
    </row>
    <row r="1059" spans="1:13" x14ac:dyDescent="0.35">
      <c r="A1059" s="3">
        <v>6004128</v>
      </c>
      <c r="B1059" s="2" t="s">
        <v>656</v>
      </c>
      <c r="C1059" s="2" t="s">
        <v>623</v>
      </c>
      <c r="F1059" s="33">
        <v>5038856601527</v>
      </c>
      <c r="H1059" s="19">
        <v>61</v>
      </c>
      <c r="I1059" s="45">
        <v>0</v>
      </c>
      <c r="J1059" s="41">
        <v>0</v>
      </c>
      <c r="K1059" s="41">
        <v>8.2600000000000007E-2</v>
      </c>
      <c r="L1059" s="41">
        <v>0</v>
      </c>
      <c r="M1059" s="46">
        <v>0</v>
      </c>
    </row>
    <row r="1060" spans="1:13" x14ac:dyDescent="0.35">
      <c r="A1060" s="3">
        <v>6004129</v>
      </c>
      <c r="B1060" s="2" t="s">
        <v>657</v>
      </c>
      <c r="C1060" s="2" t="s">
        <v>45</v>
      </c>
      <c r="F1060" s="33">
        <v>5038856601565</v>
      </c>
      <c r="H1060" s="19">
        <v>34</v>
      </c>
      <c r="I1060" s="45">
        <v>0</v>
      </c>
      <c r="J1060" s="41">
        <v>0</v>
      </c>
      <c r="K1060" s="41">
        <v>8.2600000000000007E-2</v>
      </c>
      <c r="L1060" s="41">
        <v>0</v>
      </c>
      <c r="M1060" s="46">
        <v>0</v>
      </c>
    </row>
    <row r="1061" spans="1:13" x14ac:dyDescent="0.35">
      <c r="A1061" s="3">
        <v>6004130</v>
      </c>
      <c r="B1061" s="2" t="s">
        <v>658</v>
      </c>
      <c r="C1061" s="2" t="s">
        <v>251</v>
      </c>
      <c r="F1061" s="33">
        <v>5038856601572</v>
      </c>
      <c r="H1061" s="19">
        <v>36</v>
      </c>
      <c r="I1061" s="45">
        <v>0</v>
      </c>
      <c r="J1061" s="41">
        <v>0</v>
      </c>
      <c r="K1061" s="41">
        <v>8.2600000000000007E-2</v>
      </c>
      <c r="L1061" s="41">
        <v>0</v>
      </c>
      <c r="M1061" s="46">
        <v>0</v>
      </c>
    </row>
    <row r="1062" spans="1:13" x14ac:dyDescent="0.35">
      <c r="A1062" s="3">
        <v>6004132</v>
      </c>
      <c r="B1062" s="2" t="s">
        <v>659</v>
      </c>
      <c r="C1062" s="2" t="s">
        <v>360</v>
      </c>
      <c r="F1062" s="33">
        <v>5038856601688</v>
      </c>
      <c r="H1062" s="19">
        <v>34</v>
      </c>
      <c r="I1062" s="45">
        <v>0</v>
      </c>
      <c r="J1062" s="41">
        <v>0</v>
      </c>
      <c r="K1062" s="41">
        <v>8.2600000000000007E-2</v>
      </c>
      <c r="L1062" s="41">
        <v>0</v>
      </c>
      <c r="M1062" s="46">
        <v>0</v>
      </c>
    </row>
    <row r="1063" spans="1:13" x14ac:dyDescent="0.35">
      <c r="A1063" s="3">
        <v>6004133</v>
      </c>
      <c r="B1063" s="2" t="s">
        <v>650</v>
      </c>
      <c r="C1063" s="2" t="s">
        <v>651</v>
      </c>
      <c r="F1063" s="33">
        <v>5038856601732</v>
      </c>
      <c r="H1063" s="19">
        <v>22</v>
      </c>
      <c r="I1063" s="45">
        <v>0</v>
      </c>
      <c r="J1063" s="41">
        <v>0</v>
      </c>
      <c r="K1063" s="41">
        <v>8.2600000000000007E-2</v>
      </c>
      <c r="L1063" s="41">
        <v>0</v>
      </c>
      <c r="M1063" s="46">
        <v>0</v>
      </c>
    </row>
    <row r="1064" spans="1:13" x14ac:dyDescent="0.35">
      <c r="A1064" s="3">
        <v>6004136</v>
      </c>
      <c r="B1064" s="2" t="s">
        <v>661</v>
      </c>
      <c r="C1064" s="2" t="s">
        <v>662</v>
      </c>
      <c r="F1064" s="33">
        <v>5038856601787</v>
      </c>
      <c r="H1064" s="19">
        <v>59</v>
      </c>
      <c r="I1064" s="45">
        <v>0</v>
      </c>
      <c r="J1064" s="41">
        <v>0</v>
      </c>
      <c r="K1064" s="41">
        <v>8.2600000000000007E-2</v>
      </c>
      <c r="L1064" s="41">
        <v>0</v>
      </c>
      <c r="M1064" s="46">
        <v>0</v>
      </c>
    </row>
    <row r="1065" spans="1:13" x14ac:dyDescent="0.35">
      <c r="A1065" s="3">
        <v>6004137</v>
      </c>
      <c r="B1065" s="2" t="s">
        <v>663</v>
      </c>
      <c r="C1065" s="2" t="s">
        <v>662</v>
      </c>
      <c r="F1065" s="33">
        <v>5038856601794</v>
      </c>
      <c r="H1065" s="19">
        <v>59</v>
      </c>
      <c r="I1065" s="45">
        <v>0</v>
      </c>
      <c r="J1065" s="41">
        <v>0</v>
      </c>
      <c r="K1065" s="41">
        <v>8.2600000000000007E-2</v>
      </c>
      <c r="L1065" s="41">
        <v>0</v>
      </c>
      <c r="M1065" s="46">
        <v>0</v>
      </c>
    </row>
    <row r="1066" spans="1:13" x14ac:dyDescent="0.35">
      <c r="A1066" s="3">
        <v>6004138</v>
      </c>
      <c r="B1066" s="2" t="s">
        <v>664</v>
      </c>
      <c r="C1066" s="2" t="s">
        <v>623</v>
      </c>
      <c r="F1066" s="33">
        <v>5038856601886</v>
      </c>
      <c r="H1066" s="19">
        <v>24</v>
      </c>
      <c r="I1066" s="45">
        <v>0</v>
      </c>
      <c r="J1066" s="41">
        <v>0</v>
      </c>
      <c r="K1066" s="41">
        <v>8.2600000000000007E-2</v>
      </c>
      <c r="L1066" s="41">
        <v>0</v>
      </c>
      <c r="M1066" s="46">
        <v>0</v>
      </c>
    </row>
    <row r="1067" spans="1:13" x14ac:dyDescent="0.35">
      <c r="A1067" s="3">
        <v>6004139</v>
      </c>
      <c r="B1067" s="2" t="s">
        <v>766</v>
      </c>
      <c r="C1067" s="2" t="s">
        <v>13</v>
      </c>
      <c r="F1067" s="33">
        <v>5038856601930</v>
      </c>
      <c r="H1067" s="19">
        <v>32</v>
      </c>
      <c r="I1067" s="45">
        <v>0</v>
      </c>
      <c r="J1067" s="41">
        <v>0</v>
      </c>
      <c r="K1067" s="41">
        <v>8.2600000000000007E-2</v>
      </c>
      <c r="L1067" s="41">
        <v>0</v>
      </c>
      <c r="M1067" s="46">
        <v>0</v>
      </c>
    </row>
    <row r="1068" spans="1:13" x14ac:dyDescent="0.35">
      <c r="A1068" s="3">
        <v>6004140</v>
      </c>
      <c r="B1068" s="2" t="s">
        <v>767</v>
      </c>
      <c r="C1068" s="2" t="s">
        <v>651</v>
      </c>
      <c r="F1068" s="33">
        <v>5038856601947</v>
      </c>
      <c r="H1068" s="19">
        <v>12</v>
      </c>
      <c r="I1068" s="45">
        <v>0</v>
      </c>
      <c r="J1068" s="41">
        <v>0</v>
      </c>
      <c r="K1068" s="41">
        <v>8.2600000000000007E-2</v>
      </c>
      <c r="L1068" s="41">
        <v>0</v>
      </c>
      <c r="M1068" s="46">
        <v>0</v>
      </c>
    </row>
    <row r="1069" spans="1:13" x14ac:dyDescent="0.35">
      <c r="A1069" s="3">
        <v>6004141</v>
      </c>
      <c r="B1069" s="2" t="s">
        <v>768</v>
      </c>
      <c r="C1069" s="2" t="s">
        <v>13</v>
      </c>
      <c r="F1069" s="33">
        <v>5038856601954</v>
      </c>
      <c r="H1069" s="19">
        <v>77</v>
      </c>
      <c r="I1069" s="45">
        <v>0</v>
      </c>
      <c r="J1069" s="41">
        <v>0</v>
      </c>
      <c r="K1069" s="41">
        <v>8.2600000000000007E-2</v>
      </c>
      <c r="L1069" s="41">
        <v>0</v>
      </c>
      <c r="M1069" s="46">
        <v>0</v>
      </c>
    </row>
    <row r="1070" spans="1:13" x14ac:dyDescent="0.35">
      <c r="A1070" s="3">
        <v>6004143</v>
      </c>
      <c r="B1070" s="2" t="s">
        <v>652</v>
      </c>
      <c r="C1070" s="2" t="s">
        <v>45</v>
      </c>
      <c r="F1070" s="33">
        <v>5038856601978</v>
      </c>
      <c r="G1070" s="33" t="s">
        <v>936</v>
      </c>
      <c r="H1070" s="19">
        <v>26</v>
      </c>
      <c r="I1070" s="45"/>
      <c r="J1070" s="41"/>
      <c r="K1070" s="41">
        <v>8.2600000000000007E-2</v>
      </c>
      <c r="L1070" s="41"/>
      <c r="M1070" s="46"/>
    </row>
    <row r="1071" spans="1:13" x14ac:dyDescent="0.35">
      <c r="A1071" s="3">
        <v>6004148</v>
      </c>
      <c r="B1071" s="2" t="s">
        <v>916</v>
      </c>
      <c r="C1071" s="2" t="s">
        <v>13</v>
      </c>
      <c r="F1071" s="33">
        <v>5038856602128</v>
      </c>
      <c r="G1071" s="33" t="s">
        <v>936</v>
      </c>
      <c r="H1071" s="19">
        <v>59</v>
      </c>
      <c r="I1071" s="45"/>
      <c r="J1071" s="41"/>
      <c r="K1071" s="41">
        <v>8.2600000000000007E-2</v>
      </c>
      <c r="L1071" s="41"/>
      <c r="M1071" s="46"/>
    </row>
    <row r="1072" spans="1:13" x14ac:dyDescent="0.35">
      <c r="A1072" s="3">
        <v>6004150</v>
      </c>
      <c r="B1072" s="2" t="s">
        <v>647</v>
      </c>
      <c r="C1072" s="2" t="s">
        <v>251</v>
      </c>
      <c r="D1072" s="2" t="s">
        <v>917</v>
      </c>
      <c r="F1072" s="33">
        <v>5038856602142</v>
      </c>
      <c r="G1072" s="33" t="s">
        <v>936</v>
      </c>
      <c r="H1072" s="19">
        <v>18</v>
      </c>
      <c r="I1072" s="45"/>
      <c r="J1072" s="41"/>
      <c r="K1072" s="41">
        <v>8.2600000000000007E-2</v>
      </c>
      <c r="L1072" s="41"/>
      <c r="M1072" s="46"/>
    </row>
    <row r="1073" spans="1:13" x14ac:dyDescent="0.35">
      <c r="A1073" s="3">
        <v>6007002</v>
      </c>
      <c r="B1073" s="2" t="s">
        <v>665</v>
      </c>
      <c r="C1073" s="2" t="s">
        <v>251</v>
      </c>
      <c r="F1073" s="33">
        <v>5038856015966</v>
      </c>
      <c r="H1073" s="19">
        <v>1</v>
      </c>
      <c r="I1073" s="45"/>
      <c r="J1073" s="41"/>
      <c r="K1073" s="41">
        <v>8.2600000000000007E-2</v>
      </c>
      <c r="L1073" s="41">
        <v>0</v>
      </c>
      <c r="M1073" s="46">
        <v>0</v>
      </c>
    </row>
    <row r="1074" spans="1:13" x14ac:dyDescent="0.35">
      <c r="A1074" s="3">
        <v>6008006</v>
      </c>
      <c r="B1074" s="2" t="s">
        <v>666</v>
      </c>
      <c r="C1074" s="2" t="s">
        <v>13</v>
      </c>
      <c r="F1074" s="33">
        <v>5038856016116</v>
      </c>
      <c r="H1074" s="19">
        <v>132</v>
      </c>
      <c r="I1074" s="45">
        <v>0</v>
      </c>
      <c r="J1074" s="41">
        <v>0</v>
      </c>
      <c r="K1074" s="41">
        <v>0</v>
      </c>
      <c r="L1074" s="41">
        <v>0</v>
      </c>
      <c r="M1074" s="46">
        <v>5.79E-2</v>
      </c>
    </row>
    <row r="1075" spans="1:13" x14ac:dyDescent="0.35">
      <c r="A1075" s="3">
        <v>6008008</v>
      </c>
      <c r="B1075" s="2" t="s">
        <v>667</v>
      </c>
      <c r="C1075" s="2" t="s">
        <v>13</v>
      </c>
      <c r="F1075" s="33">
        <v>5038856016130</v>
      </c>
      <c r="H1075" s="19">
        <v>120</v>
      </c>
      <c r="I1075" s="45">
        <v>0</v>
      </c>
      <c r="J1075" s="41">
        <v>0</v>
      </c>
      <c r="K1075" s="41">
        <v>0</v>
      </c>
      <c r="L1075" s="41">
        <v>0</v>
      </c>
      <c r="M1075" s="46">
        <v>5.79E-2</v>
      </c>
    </row>
    <row r="1076" spans="1:13" x14ac:dyDescent="0.35">
      <c r="A1076" s="3">
        <v>6008013</v>
      </c>
      <c r="B1076" s="2" t="s">
        <v>668</v>
      </c>
      <c r="C1076" s="2" t="s">
        <v>13</v>
      </c>
      <c r="F1076" s="33">
        <v>5038856017564</v>
      </c>
      <c r="H1076" s="19">
        <v>221</v>
      </c>
      <c r="I1076" s="45">
        <v>0</v>
      </c>
      <c r="J1076" s="41">
        <v>0</v>
      </c>
      <c r="K1076" s="41">
        <v>0</v>
      </c>
      <c r="L1076" s="41">
        <v>0</v>
      </c>
      <c r="M1076" s="46">
        <v>5.79E-2</v>
      </c>
    </row>
    <row r="1077" spans="1:13" x14ac:dyDescent="0.35">
      <c r="A1077" s="3">
        <v>6008022</v>
      </c>
      <c r="B1077" s="2" t="s">
        <v>669</v>
      </c>
      <c r="C1077" s="2" t="s">
        <v>643</v>
      </c>
      <c r="F1077" s="33">
        <v>5038856019216</v>
      </c>
      <c r="H1077" s="19">
        <v>61</v>
      </c>
      <c r="I1077" s="45">
        <v>0</v>
      </c>
      <c r="J1077" s="41">
        <v>0</v>
      </c>
      <c r="K1077" s="41">
        <v>0</v>
      </c>
      <c r="L1077" s="41">
        <v>0</v>
      </c>
      <c r="M1077" s="46">
        <v>5.79E-2</v>
      </c>
    </row>
    <row r="1078" spans="1:13" x14ac:dyDescent="0.35">
      <c r="A1078" s="3">
        <v>6008038</v>
      </c>
      <c r="B1078" s="2" t="s">
        <v>670</v>
      </c>
      <c r="C1078" s="2" t="s">
        <v>251</v>
      </c>
      <c r="F1078" s="33">
        <v>5038856020236</v>
      </c>
      <c r="H1078" s="19">
        <v>65</v>
      </c>
      <c r="I1078" s="45">
        <v>0</v>
      </c>
      <c r="J1078" s="41">
        <v>0</v>
      </c>
      <c r="K1078" s="41">
        <v>0</v>
      </c>
      <c r="L1078" s="41">
        <v>0</v>
      </c>
      <c r="M1078" s="46">
        <v>5.79E-2</v>
      </c>
    </row>
    <row r="1079" spans="1:13" x14ac:dyDescent="0.35">
      <c r="A1079" s="3">
        <v>6008039</v>
      </c>
      <c r="B1079" s="2" t="s">
        <v>671</v>
      </c>
      <c r="C1079" s="2" t="s">
        <v>251</v>
      </c>
      <c r="F1079" s="33">
        <v>5038856020311</v>
      </c>
      <c r="H1079" s="19">
        <v>25</v>
      </c>
      <c r="I1079" s="45">
        <v>0</v>
      </c>
      <c r="J1079" s="41">
        <v>0</v>
      </c>
      <c r="K1079" s="41">
        <v>0</v>
      </c>
      <c r="L1079" s="41">
        <v>0</v>
      </c>
      <c r="M1079" s="46">
        <v>5.79E-2</v>
      </c>
    </row>
    <row r="1080" spans="1:13" x14ac:dyDescent="0.35">
      <c r="A1080" s="3">
        <v>6008040</v>
      </c>
      <c r="B1080" s="2" t="s">
        <v>672</v>
      </c>
      <c r="C1080" s="2" t="s">
        <v>251</v>
      </c>
      <c r="D1080" s="2" t="s">
        <v>918</v>
      </c>
      <c r="E1080" s="15" t="s">
        <v>13</v>
      </c>
      <c r="F1080" s="33">
        <v>5038856020328</v>
      </c>
      <c r="H1080" s="19">
        <v>26</v>
      </c>
      <c r="I1080" s="45">
        <v>0</v>
      </c>
      <c r="J1080" s="41">
        <v>0</v>
      </c>
      <c r="K1080" s="41">
        <v>0</v>
      </c>
      <c r="L1080" s="41">
        <v>0</v>
      </c>
      <c r="M1080" s="46">
        <v>5.79E-2</v>
      </c>
    </row>
    <row r="1081" spans="1:13" x14ac:dyDescent="0.35">
      <c r="A1081" s="3">
        <v>6008055</v>
      </c>
      <c r="B1081" s="2" t="s">
        <v>673</v>
      </c>
      <c r="C1081" s="2" t="s">
        <v>13</v>
      </c>
      <c r="F1081" s="33">
        <v>5038856020809</v>
      </c>
      <c r="H1081" s="19">
        <v>72</v>
      </c>
      <c r="I1081" s="45">
        <v>0</v>
      </c>
      <c r="J1081" s="41">
        <v>0</v>
      </c>
      <c r="K1081" s="41">
        <v>0</v>
      </c>
      <c r="L1081" s="41">
        <v>0</v>
      </c>
      <c r="M1081" s="46">
        <v>5.79E-2</v>
      </c>
    </row>
    <row r="1082" spans="1:13" x14ac:dyDescent="0.35">
      <c r="A1082" s="3">
        <v>6008071</v>
      </c>
      <c r="B1082" s="2" t="s">
        <v>674</v>
      </c>
      <c r="C1082" s="2" t="s">
        <v>251</v>
      </c>
      <c r="F1082" s="33">
        <v>5038856600452</v>
      </c>
      <c r="H1082" s="19">
        <v>62</v>
      </c>
      <c r="I1082" s="45">
        <v>0</v>
      </c>
      <c r="J1082" s="41">
        <v>0</v>
      </c>
      <c r="K1082" s="41">
        <v>0</v>
      </c>
      <c r="L1082" s="41">
        <v>0</v>
      </c>
      <c r="M1082" s="46">
        <v>5.79E-2</v>
      </c>
    </row>
    <row r="1083" spans="1:13" x14ac:dyDescent="0.35">
      <c r="A1083" s="3">
        <v>6008072</v>
      </c>
      <c r="B1083" s="2" t="s">
        <v>675</v>
      </c>
      <c r="C1083" s="2" t="s">
        <v>251</v>
      </c>
      <c r="F1083" s="33">
        <v>5038856600469</v>
      </c>
      <c r="H1083" s="19">
        <v>90</v>
      </c>
      <c r="I1083" s="45">
        <v>0</v>
      </c>
      <c r="J1083" s="41">
        <v>0</v>
      </c>
      <c r="K1083" s="41">
        <v>0</v>
      </c>
      <c r="L1083" s="41">
        <v>0</v>
      </c>
      <c r="M1083" s="46">
        <v>5.79E-2</v>
      </c>
    </row>
    <row r="1084" spans="1:13" x14ac:dyDescent="0.35">
      <c r="A1084" s="3">
        <v>6008076</v>
      </c>
      <c r="B1084" s="2" t="s">
        <v>676</v>
      </c>
      <c r="C1084" s="2" t="s">
        <v>251</v>
      </c>
      <c r="F1084" s="33">
        <v>5038856600568</v>
      </c>
      <c r="H1084" s="19">
        <v>311</v>
      </c>
      <c r="I1084" s="45">
        <v>0</v>
      </c>
      <c r="J1084" s="41">
        <v>0</v>
      </c>
      <c r="K1084" s="41">
        <v>0</v>
      </c>
      <c r="L1084" s="41">
        <v>0</v>
      </c>
      <c r="M1084" s="46">
        <v>5.79E-2</v>
      </c>
    </row>
    <row r="1085" spans="1:13" x14ac:dyDescent="0.35">
      <c r="A1085" s="3">
        <v>6008081</v>
      </c>
      <c r="B1085" s="2" t="s">
        <v>677</v>
      </c>
      <c r="C1085" s="2" t="s">
        <v>251</v>
      </c>
      <c r="F1085" s="33">
        <v>5038856601008</v>
      </c>
      <c r="H1085" s="19">
        <v>112</v>
      </c>
      <c r="I1085" s="45">
        <v>0</v>
      </c>
      <c r="J1085" s="41">
        <v>0</v>
      </c>
      <c r="K1085" s="41">
        <v>0</v>
      </c>
      <c r="L1085" s="41">
        <v>0</v>
      </c>
      <c r="M1085" s="46">
        <v>5.79E-2</v>
      </c>
    </row>
    <row r="1086" spans="1:13" x14ac:dyDescent="0.35">
      <c r="A1086" s="3">
        <v>6008087</v>
      </c>
      <c r="B1086" s="2" t="s">
        <v>678</v>
      </c>
      <c r="C1086" s="2" t="s">
        <v>251</v>
      </c>
      <c r="F1086" s="33">
        <v>5038856601428</v>
      </c>
      <c r="H1086" s="19">
        <v>54</v>
      </c>
      <c r="I1086" s="45">
        <v>0</v>
      </c>
      <c r="J1086" s="41">
        <v>0</v>
      </c>
      <c r="K1086" s="41">
        <v>0</v>
      </c>
      <c r="L1086" s="41">
        <v>0</v>
      </c>
      <c r="M1086" s="46">
        <v>5.79E-2</v>
      </c>
    </row>
    <row r="1087" spans="1:13" x14ac:dyDescent="0.35">
      <c r="A1087" s="3">
        <v>6008089</v>
      </c>
      <c r="B1087" s="2" t="s">
        <v>679</v>
      </c>
      <c r="C1087" s="2" t="s">
        <v>643</v>
      </c>
      <c r="F1087" s="33">
        <v>5038856601473</v>
      </c>
      <c r="H1087" s="19">
        <v>58</v>
      </c>
      <c r="I1087" s="45">
        <v>0</v>
      </c>
      <c r="J1087" s="41">
        <v>0</v>
      </c>
      <c r="K1087" s="41">
        <v>0</v>
      </c>
      <c r="L1087" s="41">
        <v>0</v>
      </c>
      <c r="M1087" s="46">
        <v>5.79E-2</v>
      </c>
    </row>
    <row r="1088" spans="1:13" x14ac:dyDescent="0.35">
      <c r="A1088" s="3">
        <v>6008090</v>
      </c>
      <c r="B1088" s="2" t="s">
        <v>680</v>
      </c>
      <c r="C1088" s="2" t="s">
        <v>643</v>
      </c>
      <c r="F1088" s="33">
        <v>5038856601480</v>
      </c>
      <c r="H1088" s="19">
        <v>35</v>
      </c>
      <c r="I1088" s="45">
        <v>0</v>
      </c>
      <c r="J1088" s="41">
        <v>0</v>
      </c>
      <c r="K1088" s="41">
        <v>0</v>
      </c>
      <c r="L1088" s="41">
        <v>0</v>
      </c>
      <c r="M1088" s="46">
        <v>5.79E-2</v>
      </c>
    </row>
    <row r="1089" spans="1:13" x14ac:dyDescent="0.35">
      <c r="A1089" s="11">
        <v>6008093</v>
      </c>
      <c r="B1089" s="2" t="s">
        <v>681</v>
      </c>
      <c r="C1089" s="2" t="s">
        <v>643</v>
      </c>
      <c r="F1089" s="33">
        <v>5038856601534</v>
      </c>
      <c r="H1089" s="19">
        <v>35</v>
      </c>
      <c r="I1089" s="45">
        <v>0</v>
      </c>
      <c r="J1089" s="41">
        <v>0</v>
      </c>
      <c r="K1089" s="41">
        <v>0</v>
      </c>
      <c r="L1089" s="41">
        <v>0</v>
      </c>
      <c r="M1089" s="46">
        <v>5.79E-2</v>
      </c>
    </row>
    <row r="1090" spans="1:13" x14ac:dyDescent="0.35">
      <c r="A1090" s="3">
        <v>6008094</v>
      </c>
      <c r="B1090" s="2" t="s">
        <v>682</v>
      </c>
      <c r="C1090" s="2" t="s">
        <v>251</v>
      </c>
      <c r="F1090" s="33">
        <v>5038856601541</v>
      </c>
      <c r="H1090" s="19">
        <v>60</v>
      </c>
      <c r="I1090" s="45">
        <v>0</v>
      </c>
      <c r="J1090" s="41">
        <v>0</v>
      </c>
      <c r="K1090" s="41">
        <v>0</v>
      </c>
      <c r="L1090" s="41">
        <v>0</v>
      </c>
      <c r="M1090" s="46">
        <v>5.79E-2</v>
      </c>
    </row>
    <row r="1091" spans="1:13" x14ac:dyDescent="0.35">
      <c r="A1091" s="3">
        <v>6008095</v>
      </c>
      <c r="B1091" s="2" t="s">
        <v>683</v>
      </c>
      <c r="C1091" s="2" t="s">
        <v>643</v>
      </c>
      <c r="F1091" s="33">
        <v>5038856601558</v>
      </c>
      <c r="H1091" s="19">
        <v>61</v>
      </c>
      <c r="I1091" s="45">
        <v>0</v>
      </c>
      <c r="J1091" s="41">
        <v>0</v>
      </c>
      <c r="K1091" s="41">
        <v>0</v>
      </c>
      <c r="L1091" s="41">
        <v>0</v>
      </c>
      <c r="M1091" s="46">
        <v>5.79E-2</v>
      </c>
    </row>
    <row r="1092" spans="1:13" x14ac:dyDescent="0.35">
      <c r="A1092" s="3">
        <v>6008097</v>
      </c>
      <c r="B1092" s="2" t="s">
        <v>684</v>
      </c>
      <c r="C1092" s="2" t="s">
        <v>251</v>
      </c>
      <c r="F1092" s="33">
        <v>5038856601657</v>
      </c>
      <c r="H1092" s="19">
        <v>137</v>
      </c>
      <c r="I1092" s="45">
        <v>0</v>
      </c>
      <c r="J1092" s="41">
        <v>0</v>
      </c>
      <c r="K1092" s="41">
        <v>0</v>
      </c>
      <c r="L1092" s="41">
        <v>0</v>
      </c>
      <c r="M1092" s="46">
        <v>5.79E-2</v>
      </c>
    </row>
    <row r="1093" spans="1:13" x14ac:dyDescent="0.35">
      <c r="A1093" s="3">
        <v>6008098</v>
      </c>
      <c r="B1093" s="2" t="s">
        <v>685</v>
      </c>
      <c r="C1093" s="2" t="s">
        <v>251</v>
      </c>
      <c r="F1093" s="33">
        <v>5038856601664</v>
      </c>
      <c r="H1093" s="19">
        <v>127</v>
      </c>
      <c r="I1093" s="45">
        <v>0</v>
      </c>
      <c r="J1093" s="41">
        <v>0</v>
      </c>
      <c r="K1093" s="41">
        <v>0</v>
      </c>
      <c r="L1093" s="41">
        <v>0</v>
      </c>
      <c r="M1093" s="46">
        <v>5.79E-2</v>
      </c>
    </row>
    <row r="1094" spans="1:13" x14ac:dyDescent="0.35">
      <c r="A1094" s="3">
        <v>6008101</v>
      </c>
      <c r="B1094" s="2" t="s">
        <v>769</v>
      </c>
      <c r="C1094" s="2" t="s">
        <v>356</v>
      </c>
      <c r="D1094" s="2" t="s">
        <v>848</v>
      </c>
      <c r="E1094" s="15" t="s">
        <v>13</v>
      </c>
      <c r="F1094" s="33">
        <v>5038856601718</v>
      </c>
      <c r="H1094" s="19">
        <v>90</v>
      </c>
      <c r="I1094" s="45">
        <v>0</v>
      </c>
      <c r="J1094" s="41">
        <v>0</v>
      </c>
      <c r="K1094" s="41">
        <v>0</v>
      </c>
      <c r="L1094" s="41">
        <v>0</v>
      </c>
      <c r="M1094" s="46">
        <v>5.79E-2</v>
      </c>
    </row>
    <row r="1095" spans="1:13" x14ac:dyDescent="0.35">
      <c r="A1095" s="3">
        <v>6008103</v>
      </c>
      <c r="B1095" s="2" t="s">
        <v>686</v>
      </c>
      <c r="C1095" s="2" t="s">
        <v>356</v>
      </c>
      <c r="F1095" s="33">
        <v>5038856601763</v>
      </c>
      <c r="H1095" s="19">
        <v>90</v>
      </c>
      <c r="I1095" s="45">
        <v>0</v>
      </c>
      <c r="J1095" s="41">
        <v>0</v>
      </c>
      <c r="K1095" s="41">
        <v>0</v>
      </c>
      <c r="L1095" s="41">
        <v>0</v>
      </c>
      <c r="M1095" s="46">
        <v>5.79E-2</v>
      </c>
    </row>
    <row r="1096" spans="1:13" x14ac:dyDescent="0.35">
      <c r="A1096" s="3">
        <v>6008105</v>
      </c>
      <c r="B1096" s="2" t="s">
        <v>919</v>
      </c>
      <c r="C1096" s="2" t="s">
        <v>251</v>
      </c>
      <c r="F1096" s="33">
        <v>5038856601848</v>
      </c>
      <c r="H1096" s="19">
        <v>67</v>
      </c>
      <c r="I1096" s="45">
        <v>0</v>
      </c>
      <c r="J1096" s="41">
        <v>0</v>
      </c>
      <c r="K1096" s="41">
        <v>0</v>
      </c>
      <c r="L1096" s="41">
        <v>0</v>
      </c>
      <c r="M1096" s="46">
        <v>5.79E-2</v>
      </c>
    </row>
    <row r="1097" spans="1:13" x14ac:dyDescent="0.35">
      <c r="A1097" s="3">
        <v>6008106</v>
      </c>
      <c r="B1097" s="2" t="s">
        <v>920</v>
      </c>
      <c r="C1097" s="2" t="s">
        <v>251</v>
      </c>
      <c r="F1097" s="33">
        <v>5038856601855</v>
      </c>
      <c r="H1097" s="19">
        <v>96</v>
      </c>
      <c r="I1097" s="45">
        <v>0</v>
      </c>
      <c r="J1097" s="41">
        <v>0</v>
      </c>
      <c r="K1097" s="41">
        <v>0</v>
      </c>
      <c r="L1097" s="41">
        <v>0</v>
      </c>
      <c r="M1097" s="46">
        <v>5.79E-2</v>
      </c>
    </row>
    <row r="1098" spans="1:13" x14ac:dyDescent="0.35">
      <c r="A1098" s="3">
        <v>6008107</v>
      </c>
      <c r="B1098" s="2" t="s">
        <v>921</v>
      </c>
      <c r="C1098" s="2" t="s">
        <v>251</v>
      </c>
      <c r="F1098" s="33">
        <v>5038856601862</v>
      </c>
      <c r="H1098" s="19">
        <v>67</v>
      </c>
      <c r="I1098" s="45">
        <v>0</v>
      </c>
      <c r="J1098" s="41">
        <v>0</v>
      </c>
      <c r="K1098" s="41">
        <v>0</v>
      </c>
      <c r="L1098" s="41">
        <v>0</v>
      </c>
      <c r="M1098" s="46">
        <v>5.79E-2</v>
      </c>
    </row>
    <row r="1099" spans="1:13" x14ac:dyDescent="0.35">
      <c r="A1099" s="3">
        <v>6008113</v>
      </c>
      <c r="B1099" s="2" t="s">
        <v>922</v>
      </c>
      <c r="C1099" s="2" t="s">
        <v>13</v>
      </c>
      <c r="D1099" s="2" t="s">
        <v>923</v>
      </c>
      <c r="F1099" s="33">
        <v>5038856602012</v>
      </c>
      <c r="G1099" s="33" t="s">
        <v>936</v>
      </c>
      <c r="H1099" s="19">
        <v>52</v>
      </c>
      <c r="I1099" s="45"/>
      <c r="J1099" s="41"/>
      <c r="K1099" s="41"/>
      <c r="L1099" s="41"/>
      <c r="M1099" s="46">
        <v>5.79E-2</v>
      </c>
    </row>
    <row r="1100" spans="1:13" x14ac:dyDescent="0.35">
      <c r="A1100" s="3">
        <v>6008115</v>
      </c>
      <c r="B1100" s="2" t="s">
        <v>924</v>
      </c>
      <c r="C1100" s="2" t="s">
        <v>251</v>
      </c>
      <c r="E1100" s="15" t="s">
        <v>13</v>
      </c>
      <c r="F1100" s="33">
        <v>5038856602074</v>
      </c>
      <c r="G1100" s="33" t="s">
        <v>936</v>
      </c>
      <c r="H1100" s="19">
        <v>25</v>
      </c>
      <c r="I1100" s="45"/>
      <c r="J1100" s="41"/>
      <c r="K1100" s="41"/>
      <c r="L1100" s="41"/>
      <c r="M1100" s="46">
        <v>5.79E-2</v>
      </c>
    </row>
    <row r="1101" spans="1:13" x14ac:dyDescent="0.35">
      <c r="A1101" s="3">
        <v>6008116</v>
      </c>
      <c r="B1101" s="2" t="s">
        <v>925</v>
      </c>
      <c r="C1101" s="2" t="s">
        <v>643</v>
      </c>
      <c r="F1101" s="33">
        <v>5038856602159</v>
      </c>
      <c r="G1101" s="33" t="s">
        <v>936</v>
      </c>
      <c r="H1101" s="19">
        <v>84</v>
      </c>
      <c r="I1101" s="45"/>
      <c r="J1101" s="41"/>
      <c r="K1101" s="41"/>
      <c r="L1101" s="41"/>
      <c r="M1101" s="46">
        <v>5.79E-2</v>
      </c>
    </row>
    <row r="1102" spans="1:13" x14ac:dyDescent="0.35">
      <c r="A1102" s="3">
        <v>6010001</v>
      </c>
      <c r="B1102" s="2" t="s">
        <v>687</v>
      </c>
      <c r="C1102" s="2" t="s">
        <v>13</v>
      </c>
      <c r="F1102" s="33">
        <v>5038856015980</v>
      </c>
      <c r="H1102" s="19">
        <v>102</v>
      </c>
      <c r="I1102" s="45">
        <v>0</v>
      </c>
      <c r="J1102" s="41">
        <v>0</v>
      </c>
      <c r="K1102" s="41">
        <v>0</v>
      </c>
      <c r="L1102" s="41">
        <v>0</v>
      </c>
      <c r="M1102" s="46">
        <v>0</v>
      </c>
    </row>
    <row r="1103" spans="1:13" x14ac:dyDescent="0.35">
      <c r="A1103" s="3">
        <v>6010003</v>
      </c>
      <c r="B1103" s="2" t="s">
        <v>688</v>
      </c>
      <c r="C1103" s="2" t="s">
        <v>13</v>
      </c>
      <c r="F1103" s="33">
        <v>5038856016918</v>
      </c>
      <c r="H1103" s="19">
        <v>157</v>
      </c>
      <c r="I1103" s="45">
        <v>0</v>
      </c>
      <c r="J1103" s="41">
        <v>0</v>
      </c>
      <c r="K1103" s="41">
        <v>0</v>
      </c>
      <c r="L1103" s="41">
        <v>0</v>
      </c>
      <c r="M1103" s="46">
        <v>0</v>
      </c>
    </row>
    <row r="1104" spans="1:13" x14ac:dyDescent="0.35">
      <c r="A1104" s="3">
        <v>6010004</v>
      </c>
      <c r="B1104" s="2" t="s">
        <v>689</v>
      </c>
      <c r="C1104" s="2" t="s">
        <v>13</v>
      </c>
      <c r="F1104" s="33">
        <v>5038856018264</v>
      </c>
      <c r="H1104" s="19">
        <v>169</v>
      </c>
      <c r="I1104" s="45">
        <v>0</v>
      </c>
      <c r="J1104" s="41">
        <v>0</v>
      </c>
      <c r="K1104" s="41">
        <v>0</v>
      </c>
      <c r="L1104" s="41">
        <v>0</v>
      </c>
      <c r="M1104" s="46">
        <v>0</v>
      </c>
    </row>
    <row r="1105" spans="1:13" x14ac:dyDescent="0.35">
      <c r="A1105" s="3">
        <v>6010005</v>
      </c>
      <c r="B1105" s="2" t="s">
        <v>690</v>
      </c>
      <c r="C1105" s="2" t="s">
        <v>13</v>
      </c>
      <c r="F1105" s="33">
        <v>5038856018271</v>
      </c>
      <c r="H1105" s="19">
        <v>127</v>
      </c>
      <c r="I1105" s="45">
        <v>0</v>
      </c>
      <c r="J1105" s="41">
        <v>0</v>
      </c>
      <c r="K1105" s="41">
        <v>0</v>
      </c>
      <c r="L1105" s="41">
        <v>0</v>
      </c>
      <c r="M1105" s="46">
        <v>0</v>
      </c>
    </row>
    <row r="1106" spans="1:13" x14ac:dyDescent="0.35">
      <c r="A1106" s="3">
        <v>6010006</v>
      </c>
      <c r="B1106" s="2" t="s">
        <v>691</v>
      </c>
      <c r="C1106" s="2" t="s">
        <v>13</v>
      </c>
      <c r="F1106" s="33">
        <v>5038856020267</v>
      </c>
      <c r="H1106" s="19">
        <v>130</v>
      </c>
      <c r="I1106" s="45">
        <v>0</v>
      </c>
      <c r="J1106" s="41">
        <v>0</v>
      </c>
      <c r="K1106" s="41">
        <v>0</v>
      </c>
      <c r="L1106" s="41">
        <v>0</v>
      </c>
      <c r="M1106" s="46">
        <v>0</v>
      </c>
    </row>
    <row r="1107" spans="1:13" x14ac:dyDescent="0.35">
      <c r="A1107" s="3">
        <v>6012002</v>
      </c>
      <c r="B1107" s="2" t="s">
        <v>692</v>
      </c>
      <c r="C1107" s="2" t="s">
        <v>693</v>
      </c>
      <c r="F1107" s="33">
        <v>5038856600902</v>
      </c>
      <c r="H1107" s="19">
        <v>17</v>
      </c>
      <c r="I1107" s="45">
        <v>0</v>
      </c>
      <c r="J1107" s="41">
        <v>0</v>
      </c>
      <c r="K1107" s="41">
        <v>0</v>
      </c>
      <c r="L1107" s="41">
        <v>0</v>
      </c>
      <c r="M1107" s="46">
        <v>0</v>
      </c>
    </row>
    <row r="1108" spans="1:13" x14ac:dyDescent="0.35">
      <c r="A1108" s="3">
        <v>6012003</v>
      </c>
      <c r="B1108" s="2" t="s">
        <v>694</v>
      </c>
      <c r="C1108" s="2" t="s">
        <v>18</v>
      </c>
      <c r="F1108" s="33">
        <v>5038856601459</v>
      </c>
      <c r="H1108" s="19">
        <v>10</v>
      </c>
      <c r="I1108" s="45">
        <v>0</v>
      </c>
      <c r="J1108" s="41">
        <v>0</v>
      </c>
      <c r="K1108" s="41">
        <v>0</v>
      </c>
      <c r="L1108" s="41">
        <v>0</v>
      </c>
      <c r="M1108" s="46">
        <v>0</v>
      </c>
    </row>
    <row r="1109" spans="1:13" x14ac:dyDescent="0.35">
      <c r="A1109" s="3">
        <v>6013001</v>
      </c>
      <c r="B1109" s="2" t="s">
        <v>695</v>
      </c>
      <c r="C1109" s="2" t="s">
        <v>696</v>
      </c>
      <c r="F1109" s="33">
        <v>5038856018172</v>
      </c>
      <c r="H1109" s="19">
        <v>34</v>
      </c>
      <c r="I1109" s="45">
        <v>0</v>
      </c>
      <c r="J1109" s="41">
        <v>0</v>
      </c>
      <c r="K1109" s="41">
        <v>0</v>
      </c>
      <c r="L1109" s="41">
        <v>0</v>
      </c>
      <c r="M1109" s="46">
        <v>0</v>
      </c>
    </row>
    <row r="1110" spans="1:13" x14ac:dyDescent="0.35">
      <c r="A1110" s="3">
        <v>6013002</v>
      </c>
      <c r="B1110" s="2" t="s">
        <v>697</v>
      </c>
      <c r="C1110" s="2" t="s">
        <v>696</v>
      </c>
      <c r="F1110" s="33">
        <v>5038856018189</v>
      </c>
      <c r="H1110" s="19">
        <v>34</v>
      </c>
      <c r="I1110" s="45">
        <v>0</v>
      </c>
      <c r="J1110" s="41">
        <v>0</v>
      </c>
      <c r="K1110" s="41">
        <v>0</v>
      </c>
      <c r="L1110" s="41">
        <v>0</v>
      </c>
      <c r="M1110" s="46">
        <v>0</v>
      </c>
    </row>
    <row r="1111" spans="1:13" x14ac:dyDescent="0.35">
      <c r="A1111" s="3">
        <v>6014001</v>
      </c>
      <c r="B1111" s="2" t="s">
        <v>698</v>
      </c>
      <c r="C1111" s="2" t="s">
        <v>13</v>
      </c>
      <c r="F1111" s="33">
        <v>5038856070453</v>
      </c>
      <c r="H1111" s="19">
        <v>103</v>
      </c>
      <c r="I1111" s="45">
        <v>0</v>
      </c>
      <c r="J1111" s="41">
        <v>0</v>
      </c>
      <c r="K1111" s="41">
        <v>0</v>
      </c>
      <c r="L1111" s="41">
        <v>0</v>
      </c>
      <c r="M1111" s="46">
        <v>0</v>
      </c>
    </row>
    <row r="1112" spans="1:13" x14ac:dyDescent="0.35">
      <c r="A1112" s="3">
        <v>6015001</v>
      </c>
      <c r="B1112" s="2" t="s">
        <v>699</v>
      </c>
      <c r="C1112" s="2" t="s">
        <v>12</v>
      </c>
      <c r="F1112" s="33">
        <v>5038856070712</v>
      </c>
      <c r="H1112" s="19">
        <v>24</v>
      </c>
      <c r="I1112" s="45">
        <v>0</v>
      </c>
      <c r="J1112" s="41">
        <v>0</v>
      </c>
      <c r="K1112" s="41">
        <v>0</v>
      </c>
      <c r="L1112" s="41">
        <v>0</v>
      </c>
      <c r="M1112" s="46">
        <v>0</v>
      </c>
    </row>
    <row r="1113" spans="1:13" x14ac:dyDescent="0.35">
      <c r="A1113" s="3">
        <v>6015002</v>
      </c>
      <c r="B1113" s="2" t="s">
        <v>700</v>
      </c>
      <c r="C1113" s="2" t="s">
        <v>25</v>
      </c>
      <c r="F1113" s="33">
        <v>5038856070729</v>
      </c>
      <c r="H1113" s="19">
        <v>20</v>
      </c>
      <c r="I1113" s="45">
        <v>0</v>
      </c>
      <c r="J1113" s="41">
        <v>0</v>
      </c>
      <c r="K1113" s="41">
        <v>0</v>
      </c>
      <c r="L1113" s="41">
        <v>0</v>
      </c>
      <c r="M1113" s="46">
        <v>0</v>
      </c>
    </row>
    <row r="1114" spans="1:13" x14ac:dyDescent="0.35">
      <c r="A1114" s="3">
        <v>6018002</v>
      </c>
      <c r="B1114" s="2" t="s">
        <v>701</v>
      </c>
      <c r="C1114" s="2" t="s">
        <v>13</v>
      </c>
      <c r="F1114" s="33">
        <v>5038856015461</v>
      </c>
      <c r="H1114" s="19">
        <v>137</v>
      </c>
      <c r="I1114" s="45">
        <v>0</v>
      </c>
      <c r="J1114" s="41">
        <v>0</v>
      </c>
      <c r="K1114" s="41">
        <v>0</v>
      </c>
      <c r="L1114" s="41">
        <v>0</v>
      </c>
      <c r="M1114" s="46">
        <v>0</v>
      </c>
    </row>
    <row r="1115" spans="1:13" x14ac:dyDescent="0.35">
      <c r="A1115" s="3">
        <v>6020001</v>
      </c>
      <c r="B1115" s="2" t="s">
        <v>702</v>
      </c>
      <c r="C1115" s="2" t="s">
        <v>27</v>
      </c>
      <c r="F1115" s="33">
        <v>5038856019889</v>
      </c>
      <c r="H1115" s="19">
        <v>49</v>
      </c>
      <c r="I1115" s="45">
        <v>0</v>
      </c>
      <c r="J1115" s="41">
        <v>0</v>
      </c>
      <c r="K1115" s="41">
        <v>0</v>
      </c>
      <c r="L1115" s="41">
        <v>0</v>
      </c>
      <c r="M1115" s="46">
        <v>0</v>
      </c>
    </row>
    <row r="1116" spans="1:13" x14ac:dyDescent="0.35">
      <c r="A1116" s="3">
        <v>6020002</v>
      </c>
      <c r="B1116" s="2" t="s">
        <v>703</v>
      </c>
      <c r="C1116" s="2" t="s">
        <v>27</v>
      </c>
      <c r="F1116" s="33">
        <v>5038856019896</v>
      </c>
      <c r="H1116" s="19">
        <v>96</v>
      </c>
      <c r="I1116" s="45">
        <v>0</v>
      </c>
      <c r="J1116" s="41">
        <v>0</v>
      </c>
      <c r="K1116" s="41">
        <v>0</v>
      </c>
      <c r="L1116" s="41">
        <v>0</v>
      </c>
      <c r="M1116" s="46">
        <v>0</v>
      </c>
    </row>
    <row r="1117" spans="1:13" x14ac:dyDescent="0.35">
      <c r="A1117" s="3">
        <v>6020003</v>
      </c>
      <c r="B1117" s="2" t="s">
        <v>704</v>
      </c>
      <c r="C1117" s="2" t="s">
        <v>27</v>
      </c>
      <c r="F1117" s="33">
        <v>5038856019902</v>
      </c>
      <c r="H1117" s="20">
        <v>5</v>
      </c>
      <c r="I1117" s="45">
        <v>0</v>
      </c>
      <c r="J1117" s="41">
        <v>0</v>
      </c>
      <c r="K1117" s="41">
        <v>0</v>
      </c>
      <c r="L1117" s="41">
        <v>0</v>
      </c>
      <c r="M1117" s="46">
        <v>0</v>
      </c>
    </row>
    <row r="1118" spans="1:13" x14ac:dyDescent="0.35">
      <c r="A1118" s="3">
        <v>6020004</v>
      </c>
      <c r="B1118" s="2" t="s">
        <v>705</v>
      </c>
      <c r="C1118" s="2" t="s">
        <v>27</v>
      </c>
      <c r="F1118" s="33">
        <v>5038856019919</v>
      </c>
      <c r="H1118" s="19">
        <v>8</v>
      </c>
      <c r="I1118" s="45">
        <v>0</v>
      </c>
      <c r="J1118" s="41">
        <v>0</v>
      </c>
      <c r="K1118" s="41">
        <v>0</v>
      </c>
      <c r="L1118" s="41">
        <v>0</v>
      </c>
      <c r="M1118" s="46">
        <v>0</v>
      </c>
    </row>
    <row r="1119" spans="1:13" x14ac:dyDescent="0.35">
      <c r="A1119" s="3">
        <v>6020005</v>
      </c>
      <c r="B1119" s="2" t="s">
        <v>706</v>
      </c>
      <c r="C1119" s="2" t="s">
        <v>27</v>
      </c>
      <c r="F1119" s="33">
        <v>5038856019926</v>
      </c>
      <c r="H1119" s="19">
        <v>12</v>
      </c>
      <c r="I1119" s="45">
        <v>0</v>
      </c>
      <c r="J1119" s="41">
        <v>0</v>
      </c>
      <c r="K1119" s="41">
        <v>0</v>
      </c>
      <c r="L1119" s="41">
        <v>0</v>
      </c>
      <c r="M1119" s="46">
        <v>0</v>
      </c>
    </row>
    <row r="1120" spans="1:13" x14ac:dyDescent="0.35">
      <c r="A1120" s="11">
        <v>6020006</v>
      </c>
      <c r="B1120" s="2" t="s">
        <v>707</v>
      </c>
      <c r="C1120" s="2" t="s">
        <v>27</v>
      </c>
      <c r="F1120" s="33">
        <v>5038856019933</v>
      </c>
      <c r="H1120" s="19">
        <v>25</v>
      </c>
      <c r="I1120" s="45">
        <v>0</v>
      </c>
      <c r="J1120" s="41">
        <v>0</v>
      </c>
      <c r="K1120" s="41">
        <v>0</v>
      </c>
      <c r="L1120" s="41">
        <v>0</v>
      </c>
      <c r="M1120" s="46">
        <v>0</v>
      </c>
    </row>
    <row r="1121" spans="1:13" x14ac:dyDescent="0.35">
      <c r="A1121" s="3">
        <v>6020007</v>
      </c>
      <c r="B1121" s="2" t="s">
        <v>708</v>
      </c>
      <c r="C1121" s="2" t="s">
        <v>27</v>
      </c>
      <c r="F1121" s="33">
        <v>5038856019940</v>
      </c>
      <c r="H1121" s="19">
        <v>25</v>
      </c>
      <c r="I1121" s="45">
        <v>0</v>
      </c>
      <c r="J1121" s="41">
        <v>0</v>
      </c>
      <c r="K1121" s="41">
        <v>0</v>
      </c>
      <c r="L1121" s="41">
        <v>0</v>
      </c>
      <c r="M1121" s="46">
        <v>0</v>
      </c>
    </row>
    <row r="1122" spans="1:13" x14ac:dyDescent="0.35">
      <c r="A1122" s="3">
        <v>6020008</v>
      </c>
      <c r="B1122" s="2" t="s">
        <v>709</v>
      </c>
      <c r="C1122" s="2" t="s">
        <v>20</v>
      </c>
      <c r="F1122" s="33">
        <v>5038856020618</v>
      </c>
      <c r="H1122" s="19">
        <v>12</v>
      </c>
      <c r="I1122" s="45">
        <v>0</v>
      </c>
      <c r="J1122" s="41">
        <v>0</v>
      </c>
      <c r="K1122" s="41">
        <v>0</v>
      </c>
      <c r="L1122" s="41">
        <v>0</v>
      </c>
      <c r="M1122" s="46">
        <v>0</v>
      </c>
    </row>
    <row r="1123" spans="1:13" x14ac:dyDescent="0.35">
      <c r="A1123" s="3">
        <v>6020009</v>
      </c>
      <c r="B1123" s="2" t="s">
        <v>702</v>
      </c>
      <c r="C1123" s="2" t="s">
        <v>20</v>
      </c>
      <c r="F1123" s="33">
        <v>5038856020625</v>
      </c>
      <c r="H1123" s="19">
        <v>49</v>
      </c>
      <c r="I1123" s="45">
        <v>0</v>
      </c>
      <c r="J1123" s="41">
        <v>0</v>
      </c>
      <c r="K1123" s="41">
        <v>0</v>
      </c>
      <c r="L1123" s="41">
        <v>0</v>
      </c>
      <c r="M1123" s="46">
        <v>0</v>
      </c>
    </row>
    <row r="1124" spans="1:13" x14ac:dyDescent="0.35">
      <c r="A1124" s="3">
        <v>6020010</v>
      </c>
      <c r="B1124" s="2" t="s">
        <v>703</v>
      </c>
      <c r="C1124" s="2" t="s">
        <v>20</v>
      </c>
      <c r="F1124" s="33">
        <v>5038856020632</v>
      </c>
      <c r="H1124" s="19">
        <v>96</v>
      </c>
      <c r="I1124" s="45">
        <v>0</v>
      </c>
      <c r="J1124" s="41">
        <v>0</v>
      </c>
      <c r="K1124" s="41">
        <v>0</v>
      </c>
      <c r="L1124" s="41">
        <v>0</v>
      </c>
      <c r="M1124" s="46">
        <v>0</v>
      </c>
    </row>
    <row r="1125" spans="1:13" x14ac:dyDescent="0.35">
      <c r="A1125" s="3">
        <v>6020011</v>
      </c>
      <c r="B1125" s="2" t="s">
        <v>710</v>
      </c>
      <c r="C1125" s="2" t="s">
        <v>20</v>
      </c>
      <c r="F1125" s="33">
        <v>5038856020649</v>
      </c>
      <c r="H1125" s="19">
        <v>5</v>
      </c>
      <c r="I1125" s="45">
        <v>0</v>
      </c>
      <c r="J1125" s="41">
        <v>0</v>
      </c>
      <c r="K1125" s="41">
        <v>0</v>
      </c>
      <c r="L1125" s="41">
        <v>0</v>
      </c>
      <c r="M1125" s="46">
        <v>0</v>
      </c>
    </row>
    <row r="1126" spans="1:13" x14ac:dyDescent="0.35">
      <c r="A1126" s="3">
        <v>6020012</v>
      </c>
      <c r="B1126" s="2" t="s">
        <v>711</v>
      </c>
      <c r="C1126" s="2" t="s">
        <v>20</v>
      </c>
      <c r="F1126" s="33">
        <v>5038856020656</v>
      </c>
      <c r="H1126" s="19">
        <v>8</v>
      </c>
      <c r="I1126" s="45">
        <v>0</v>
      </c>
      <c r="J1126" s="41">
        <v>0</v>
      </c>
      <c r="K1126" s="41">
        <v>0</v>
      </c>
      <c r="L1126" s="41">
        <v>0</v>
      </c>
      <c r="M1126" s="46">
        <v>0</v>
      </c>
    </row>
    <row r="1127" spans="1:13" x14ac:dyDescent="0.35">
      <c r="A1127" s="3">
        <v>6020013</v>
      </c>
      <c r="B1127" s="2" t="s">
        <v>712</v>
      </c>
      <c r="C1127" s="2" t="s">
        <v>20</v>
      </c>
      <c r="F1127" s="33">
        <v>5038856020663</v>
      </c>
      <c r="H1127" s="19">
        <v>13</v>
      </c>
      <c r="I1127" s="45">
        <v>0</v>
      </c>
      <c r="J1127" s="41">
        <v>0</v>
      </c>
      <c r="K1127" s="41">
        <v>0</v>
      </c>
      <c r="L1127" s="41">
        <v>0</v>
      </c>
      <c r="M1127" s="46">
        <v>0</v>
      </c>
    </row>
    <row r="1128" spans="1:13" x14ac:dyDescent="0.35">
      <c r="A1128" s="3">
        <v>6020014</v>
      </c>
      <c r="B1128" s="2" t="s">
        <v>713</v>
      </c>
      <c r="C1128" s="2" t="s">
        <v>20</v>
      </c>
      <c r="F1128" s="33">
        <v>5038856020670</v>
      </c>
      <c r="H1128" s="19">
        <v>25</v>
      </c>
      <c r="I1128" s="45">
        <v>0</v>
      </c>
      <c r="J1128" s="41">
        <v>0</v>
      </c>
      <c r="K1128" s="41">
        <v>0</v>
      </c>
      <c r="L1128" s="41">
        <v>0</v>
      </c>
      <c r="M1128" s="46">
        <v>0</v>
      </c>
    </row>
    <row r="1129" spans="1:13" x14ac:dyDescent="0.35">
      <c r="A1129" s="4">
        <v>6020015</v>
      </c>
      <c r="B1129" s="2" t="s">
        <v>714</v>
      </c>
      <c r="C1129" s="2" t="s">
        <v>20</v>
      </c>
      <c r="F1129" s="33">
        <v>5038856020687</v>
      </c>
      <c r="H1129" s="19">
        <v>25</v>
      </c>
      <c r="I1129" s="45">
        <v>0</v>
      </c>
      <c r="J1129" s="41">
        <v>0</v>
      </c>
      <c r="K1129" s="41">
        <v>0</v>
      </c>
      <c r="L1129" s="41">
        <v>0</v>
      </c>
      <c r="M1129" s="46">
        <v>0</v>
      </c>
    </row>
    <row r="1130" spans="1:13" x14ac:dyDescent="0.35">
      <c r="A1130" s="4">
        <v>6020016</v>
      </c>
      <c r="B1130" s="2" t="s">
        <v>715</v>
      </c>
      <c r="C1130" s="2" t="s">
        <v>20</v>
      </c>
      <c r="F1130" s="33">
        <v>5038856020892</v>
      </c>
      <c r="H1130" s="19">
        <v>23</v>
      </c>
      <c r="I1130" s="45">
        <v>0</v>
      </c>
      <c r="J1130" s="41">
        <v>0</v>
      </c>
      <c r="K1130" s="41">
        <v>0</v>
      </c>
      <c r="L1130" s="41">
        <v>0</v>
      </c>
      <c r="M1130" s="46">
        <v>0</v>
      </c>
    </row>
    <row r="1131" spans="1:13" x14ac:dyDescent="0.35">
      <c r="A1131" s="3">
        <v>6020017</v>
      </c>
      <c r="B1131" s="2" t="s">
        <v>716</v>
      </c>
      <c r="C1131" s="2" t="s">
        <v>27</v>
      </c>
      <c r="F1131" s="33">
        <v>5038856022308</v>
      </c>
      <c r="H1131" s="19">
        <v>25</v>
      </c>
      <c r="I1131" s="45">
        <v>0.01</v>
      </c>
      <c r="J1131" s="41">
        <v>0</v>
      </c>
      <c r="K1131" s="41">
        <v>0</v>
      </c>
      <c r="L1131" s="41">
        <v>0</v>
      </c>
      <c r="M1131" s="46">
        <v>0</v>
      </c>
    </row>
    <row r="1132" spans="1:13" x14ac:dyDescent="0.35">
      <c r="A1132" s="3">
        <v>6020018</v>
      </c>
      <c r="B1132" s="2" t="s">
        <v>716</v>
      </c>
      <c r="C1132" s="2" t="s">
        <v>20</v>
      </c>
      <c r="F1132" s="33">
        <v>5038856022315</v>
      </c>
      <c r="H1132" s="19">
        <v>25</v>
      </c>
      <c r="I1132" s="45">
        <v>0.01</v>
      </c>
      <c r="J1132" s="41">
        <v>0</v>
      </c>
      <c r="K1132" s="41">
        <v>0</v>
      </c>
      <c r="L1132" s="41">
        <v>0</v>
      </c>
      <c r="M1132" s="46">
        <v>0</v>
      </c>
    </row>
    <row r="1133" spans="1:13" x14ac:dyDescent="0.35">
      <c r="A1133" s="3">
        <v>6020019</v>
      </c>
      <c r="B1133" s="2" t="s">
        <v>717</v>
      </c>
      <c r="C1133" s="2" t="s">
        <v>27</v>
      </c>
      <c r="F1133" s="33">
        <v>5038856022322</v>
      </c>
      <c r="H1133" s="19">
        <v>49</v>
      </c>
      <c r="I1133" s="45">
        <v>0.01</v>
      </c>
      <c r="J1133" s="41">
        <v>0</v>
      </c>
      <c r="K1133" s="41">
        <v>0</v>
      </c>
      <c r="L1133" s="41">
        <v>0</v>
      </c>
      <c r="M1133" s="46">
        <v>0</v>
      </c>
    </row>
    <row r="1134" spans="1:13" x14ac:dyDescent="0.35">
      <c r="A1134" s="3">
        <v>6020020</v>
      </c>
      <c r="B1134" s="2" t="s">
        <v>717</v>
      </c>
      <c r="C1134" s="2" t="s">
        <v>20</v>
      </c>
      <c r="F1134" s="33">
        <v>5038856022339</v>
      </c>
      <c r="H1134" s="19">
        <v>49</v>
      </c>
      <c r="I1134" s="45">
        <v>0.01</v>
      </c>
      <c r="J1134" s="41">
        <v>0</v>
      </c>
      <c r="K1134" s="41">
        <v>0</v>
      </c>
      <c r="L1134" s="41">
        <v>0</v>
      </c>
      <c r="M1134" s="46">
        <v>0</v>
      </c>
    </row>
    <row r="1135" spans="1:13" x14ac:dyDescent="0.35">
      <c r="A1135" s="3">
        <v>6020021</v>
      </c>
      <c r="B1135" s="2" t="s">
        <v>718</v>
      </c>
      <c r="C1135" s="2" t="s">
        <v>27</v>
      </c>
      <c r="F1135" s="33">
        <v>5038856022346</v>
      </c>
      <c r="H1135" s="19">
        <v>37</v>
      </c>
      <c r="I1135" s="45">
        <v>0.01</v>
      </c>
      <c r="J1135" s="41">
        <v>0</v>
      </c>
      <c r="K1135" s="41">
        <v>0</v>
      </c>
      <c r="L1135" s="41">
        <v>0</v>
      </c>
      <c r="M1135" s="46">
        <v>0</v>
      </c>
    </row>
    <row r="1136" spans="1:13" x14ac:dyDescent="0.35">
      <c r="A1136" s="3">
        <v>6020022</v>
      </c>
      <c r="B1136" s="2" t="s">
        <v>718</v>
      </c>
      <c r="C1136" s="2" t="s">
        <v>20</v>
      </c>
      <c r="F1136" s="33">
        <v>5038856022353</v>
      </c>
      <c r="H1136" s="19">
        <v>37</v>
      </c>
      <c r="I1136" s="45">
        <v>0.01</v>
      </c>
      <c r="J1136" s="41">
        <v>0</v>
      </c>
      <c r="K1136" s="41">
        <v>0</v>
      </c>
      <c r="L1136" s="41">
        <v>0</v>
      </c>
      <c r="M1136" s="46">
        <v>0</v>
      </c>
    </row>
    <row r="1137" spans="1:13" x14ac:dyDescent="0.35">
      <c r="A1137" s="3">
        <v>6020023</v>
      </c>
      <c r="B1137" s="2" t="s">
        <v>719</v>
      </c>
      <c r="C1137" s="2" t="s">
        <v>27</v>
      </c>
      <c r="F1137" s="33">
        <v>5038856022360</v>
      </c>
      <c r="H1137" s="19">
        <v>37</v>
      </c>
      <c r="I1137" s="45">
        <v>0.01</v>
      </c>
      <c r="J1137" s="41">
        <v>0</v>
      </c>
      <c r="K1137" s="41">
        <v>0</v>
      </c>
      <c r="L1137" s="41">
        <v>0</v>
      </c>
      <c r="M1137" s="46">
        <v>0</v>
      </c>
    </row>
    <row r="1138" spans="1:13" x14ac:dyDescent="0.35">
      <c r="A1138" s="3">
        <v>6020024</v>
      </c>
      <c r="B1138" s="2" t="s">
        <v>719</v>
      </c>
      <c r="C1138" s="2" t="s">
        <v>20</v>
      </c>
      <c r="F1138" s="33">
        <v>5038856022377</v>
      </c>
      <c r="H1138" s="19">
        <v>37</v>
      </c>
      <c r="I1138" s="45">
        <v>0.01</v>
      </c>
      <c r="J1138" s="41">
        <v>0</v>
      </c>
      <c r="K1138" s="41">
        <v>0</v>
      </c>
      <c r="L1138" s="41">
        <v>0</v>
      </c>
      <c r="M1138" s="46">
        <v>0</v>
      </c>
    </row>
    <row r="1139" spans="1:13" x14ac:dyDescent="0.35">
      <c r="A1139" s="3">
        <v>6020025</v>
      </c>
      <c r="B1139" s="2" t="s">
        <v>720</v>
      </c>
      <c r="C1139" s="2" t="s">
        <v>27</v>
      </c>
      <c r="F1139" s="33">
        <v>5038856022384</v>
      </c>
      <c r="H1139" s="19">
        <v>37</v>
      </c>
      <c r="I1139" s="45">
        <v>0.01</v>
      </c>
      <c r="J1139" s="41">
        <v>0</v>
      </c>
      <c r="K1139" s="41">
        <v>0</v>
      </c>
      <c r="L1139" s="41">
        <v>0</v>
      </c>
      <c r="M1139" s="46">
        <v>0</v>
      </c>
    </row>
    <row r="1140" spans="1:13" x14ac:dyDescent="0.35">
      <c r="A1140" s="3">
        <v>6020026</v>
      </c>
      <c r="B1140" s="2" t="s">
        <v>720</v>
      </c>
      <c r="C1140" s="2" t="s">
        <v>20</v>
      </c>
      <c r="F1140" s="33">
        <v>5038856022391</v>
      </c>
      <c r="H1140" s="19">
        <v>37</v>
      </c>
      <c r="I1140" s="45">
        <v>0.01</v>
      </c>
      <c r="J1140" s="41">
        <v>0</v>
      </c>
      <c r="K1140" s="41">
        <v>0</v>
      </c>
      <c r="L1140" s="41">
        <v>0</v>
      </c>
      <c r="M1140" s="46">
        <v>0</v>
      </c>
    </row>
    <row r="1141" spans="1:13" x14ac:dyDescent="0.35">
      <c r="A1141" s="3">
        <v>6020027</v>
      </c>
      <c r="B1141" s="2" t="s">
        <v>721</v>
      </c>
      <c r="C1141" s="2" t="s">
        <v>27</v>
      </c>
      <c r="F1141" s="33">
        <v>5038856022407</v>
      </c>
      <c r="H1141" s="19">
        <v>37</v>
      </c>
      <c r="I1141" s="45">
        <v>0.01</v>
      </c>
      <c r="J1141" s="41">
        <v>0</v>
      </c>
      <c r="K1141" s="41">
        <v>0</v>
      </c>
      <c r="L1141" s="41">
        <v>0</v>
      </c>
      <c r="M1141" s="46">
        <v>0</v>
      </c>
    </row>
    <row r="1142" spans="1:13" x14ac:dyDescent="0.35">
      <c r="A1142" s="3">
        <v>6020028</v>
      </c>
      <c r="B1142" s="2" t="s">
        <v>721</v>
      </c>
      <c r="C1142" s="2" t="s">
        <v>20</v>
      </c>
      <c r="F1142" s="33">
        <v>5038856022414</v>
      </c>
      <c r="H1142" s="19">
        <v>37</v>
      </c>
      <c r="I1142" s="45">
        <v>0.01</v>
      </c>
      <c r="J1142" s="41">
        <v>0</v>
      </c>
      <c r="K1142" s="41">
        <v>0</v>
      </c>
      <c r="L1142" s="41">
        <v>0</v>
      </c>
      <c r="M1142" s="46">
        <v>0</v>
      </c>
    </row>
    <row r="1143" spans="1:13" x14ac:dyDescent="0.35">
      <c r="A1143" s="3">
        <v>6020029</v>
      </c>
      <c r="B1143" s="2" t="s">
        <v>722</v>
      </c>
      <c r="C1143" s="2" t="s">
        <v>20</v>
      </c>
      <c r="F1143" s="33">
        <v>5038856022605</v>
      </c>
      <c r="H1143" s="19">
        <v>38</v>
      </c>
      <c r="I1143" s="45">
        <v>0</v>
      </c>
      <c r="J1143" s="41">
        <v>0</v>
      </c>
      <c r="K1143" s="41">
        <v>0</v>
      </c>
      <c r="L1143" s="41">
        <v>0</v>
      </c>
      <c r="M1143" s="46">
        <v>0</v>
      </c>
    </row>
    <row r="1144" spans="1:13" x14ac:dyDescent="0.35">
      <c r="A1144" s="3">
        <v>6020030</v>
      </c>
      <c r="B1144" s="2" t="s">
        <v>723</v>
      </c>
      <c r="C1144" s="2" t="s">
        <v>27</v>
      </c>
      <c r="F1144" s="33">
        <v>5038856600773</v>
      </c>
      <c r="H1144" s="19">
        <v>128</v>
      </c>
      <c r="I1144" s="45">
        <v>0.01</v>
      </c>
      <c r="J1144" s="41">
        <v>0</v>
      </c>
      <c r="K1144" s="41">
        <v>0</v>
      </c>
      <c r="L1144" s="41">
        <v>0</v>
      </c>
      <c r="M1144" s="46">
        <v>0</v>
      </c>
    </row>
    <row r="1145" spans="1:13" x14ac:dyDescent="0.35">
      <c r="A1145" s="3">
        <v>6020031</v>
      </c>
      <c r="B1145" s="2" t="s">
        <v>723</v>
      </c>
      <c r="C1145" s="2" t="s">
        <v>20</v>
      </c>
      <c r="F1145" s="33">
        <v>5038856600780</v>
      </c>
      <c r="H1145" s="19">
        <v>128</v>
      </c>
      <c r="I1145" s="45">
        <v>0.01</v>
      </c>
      <c r="J1145" s="41">
        <v>0</v>
      </c>
      <c r="K1145" s="41">
        <v>0</v>
      </c>
      <c r="L1145" s="41">
        <v>0</v>
      </c>
      <c r="M1145" s="46">
        <v>0</v>
      </c>
    </row>
    <row r="1146" spans="1:13" x14ac:dyDescent="0.35">
      <c r="A1146" s="3">
        <v>6020032</v>
      </c>
      <c r="B1146" s="2" t="s">
        <v>724</v>
      </c>
      <c r="C1146" s="2" t="s">
        <v>27</v>
      </c>
      <c r="F1146" s="33">
        <v>5038856600797</v>
      </c>
      <c r="H1146" s="19">
        <v>120</v>
      </c>
      <c r="I1146" s="45">
        <v>0.01</v>
      </c>
      <c r="J1146" s="41">
        <v>0</v>
      </c>
      <c r="K1146" s="41">
        <v>0</v>
      </c>
      <c r="L1146" s="41">
        <v>0</v>
      </c>
      <c r="M1146" s="46">
        <v>0</v>
      </c>
    </row>
    <row r="1147" spans="1:13" x14ac:dyDescent="0.35">
      <c r="A1147" s="3">
        <v>6020033</v>
      </c>
      <c r="B1147" s="2" t="s">
        <v>724</v>
      </c>
      <c r="C1147" s="2" t="s">
        <v>20</v>
      </c>
      <c r="F1147" s="33">
        <v>5038856600803</v>
      </c>
      <c r="H1147" s="19">
        <v>120</v>
      </c>
      <c r="I1147" s="45">
        <v>0.01</v>
      </c>
      <c r="J1147" s="41">
        <v>0</v>
      </c>
      <c r="K1147" s="41">
        <v>0</v>
      </c>
      <c r="L1147" s="41">
        <v>0</v>
      </c>
      <c r="M1147" s="46">
        <v>0</v>
      </c>
    </row>
    <row r="1148" spans="1:13" x14ac:dyDescent="0.35">
      <c r="A1148" s="3">
        <v>6020034</v>
      </c>
      <c r="B1148" s="2" t="s">
        <v>725</v>
      </c>
      <c r="C1148" s="2" t="s">
        <v>696</v>
      </c>
      <c r="F1148" s="33">
        <v>5038856600810</v>
      </c>
      <c r="H1148" s="19">
        <v>19</v>
      </c>
      <c r="I1148" s="45">
        <v>0</v>
      </c>
      <c r="J1148" s="41">
        <v>0</v>
      </c>
      <c r="K1148" s="41">
        <v>0</v>
      </c>
      <c r="L1148" s="41">
        <v>0</v>
      </c>
      <c r="M1148" s="46">
        <v>0</v>
      </c>
    </row>
    <row r="1149" spans="1:13" x14ac:dyDescent="0.35">
      <c r="A1149" s="3">
        <v>6020035</v>
      </c>
      <c r="B1149" s="2" t="s">
        <v>726</v>
      </c>
      <c r="C1149" s="2" t="s">
        <v>696</v>
      </c>
      <c r="F1149" s="33">
        <v>5038856600827</v>
      </c>
      <c r="H1149" s="19">
        <v>8</v>
      </c>
      <c r="I1149" s="45">
        <v>0</v>
      </c>
      <c r="J1149" s="41">
        <v>0</v>
      </c>
      <c r="K1149" s="41">
        <v>0</v>
      </c>
      <c r="L1149" s="41">
        <v>0</v>
      </c>
      <c r="M1149" s="46">
        <v>0</v>
      </c>
    </row>
    <row r="1150" spans="1:13" x14ac:dyDescent="0.35">
      <c r="A1150" s="3">
        <v>6020036</v>
      </c>
      <c r="B1150" s="2" t="s">
        <v>727</v>
      </c>
      <c r="C1150" s="2" t="s">
        <v>696</v>
      </c>
      <c r="F1150" s="33">
        <v>5038856600834</v>
      </c>
      <c r="H1150" s="19">
        <v>12</v>
      </c>
      <c r="I1150" s="45">
        <v>0</v>
      </c>
      <c r="J1150" s="41">
        <v>0</v>
      </c>
      <c r="K1150" s="41">
        <v>0</v>
      </c>
      <c r="L1150" s="41">
        <v>0</v>
      </c>
      <c r="M1150" s="46">
        <v>0</v>
      </c>
    </row>
    <row r="1151" spans="1:13" x14ac:dyDescent="0.35">
      <c r="A1151" s="3">
        <v>6020037</v>
      </c>
      <c r="B1151" s="2" t="s">
        <v>728</v>
      </c>
      <c r="C1151" s="2" t="s">
        <v>696</v>
      </c>
      <c r="F1151" s="33">
        <v>5038856600841</v>
      </c>
      <c r="H1151" s="19">
        <v>17</v>
      </c>
      <c r="I1151" s="45">
        <v>0</v>
      </c>
      <c r="J1151" s="41">
        <v>0</v>
      </c>
      <c r="K1151" s="41">
        <v>0</v>
      </c>
      <c r="L1151" s="41">
        <v>0</v>
      </c>
      <c r="M1151" s="46">
        <v>0</v>
      </c>
    </row>
    <row r="1152" spans="1:13" x14ac:dyDescent="0.35">
      <c r="A1152" s="3">
        <v>6020038</v>
      </c>
      <c r="B1152" s="2" t="s">
        <v>729</v>
      </c>
      <c r="C1152" s="2" t="s">
        <v>251</v>
      </c>
      <c r="F1152" s="33">
        <v>5038856600858</v>
      </c>
      <c r="H1152" s="19">
        <v>20</v>
      </c>
      <c r="I1152" s="45">
        <v>0</v>
      </c>
      <c r="J1152" s="41">
        <v>0</v>
      </c>
      <c r="K1152" s="41">
        <v>0</v>
      </c>
      <c r="L1152" s="41">
        <v>0</v>
      </c>
      <c r="M1152" s="46">
        <v>0</v>
      </c>
    </row>
    <row r="1153" spans="1:13" x14ac:dyDescent="0.35">
      <c r="A1153" s="3">
        <v>6020039</v>
      </c>
      <c r="B1153" s="2" t="s">
        <v>729</v>
      </c>
      <c r="C1153" s="2" t="s">
        <v>254</v>
      </c>
      <c r="F1153" s="33">
        <v>5038856600865</v>
      </c>
      <c r="H1153" s="19">
        <v>20</v>
      </c>
      <c r="I1153" s="45">
        <v>0</v>
      </c>
      <c r="J1153" s="41">
        <v>0</v>
      </c>
      <c r="K1153" s="41">
        <v>0</v>
      </c>
      <c r="L1153" s="41">
        <v>0</v>
      </c>
      <c r="M1153" s="46">
        <v>0</v>
      </c>
    </row>
    <row r="1154" spans="1:13" x14ac:dyDescent="0.35">
      <c r="A1154" s="3">
        <v>6020040</v>
      </c>
      <c r="B1154" s="2" t="s">
        <v>730</v>
      </c>
      <c r="C1154" s="2" t="s">
        <v>27</v>
      </c>
      <c r="F1154" s="33">
        <v>5038856600889</v>
      </c>
      <c r="H1154" s="19">
        <v>104</v>
      </c>
      <c r="I1154" s="45">
        <v>0</v>
      </c>
      <c r="J1154" s="41">
        <v>0</v>
      </c>
      <c r="K1154" s="41">
        <v>0</v>
      </c>
      <c r="L1154" s="41">
        <v>0</v>
      </c>
      <c r="M1154" s="46">
        <v>0</v>
      </c>
    </row>
    <row r="1155" spans="1:13" x14ac:dyDescent="0.35">
      <c r="A1155" s="3">
        <v>6020041</v>
      </c>
      <c r="B1155" s="2" t="s">
        <v>730</v>
      </c>
      <c r="C1155" s="2" t="s">
        <v>20</v>
      </c>
      <c r="F1155" s="33">
        <v>5038856600896</v>
      </c>
      <c r="H1155" s="19">
        <v>104</v>
      </c>
      <c r="I1155" s="45">
        <v>0</v>
      </c>
      <c r="J1155" s="41">
        <v>0</v>
      </c>
      <c r="K1155" s="41">
        <v>0</v>
      </c>
      <c r="L1155" s="41">
        <v>0</v>
      </c>
      <c r="M1155" s="46">
        <v>0</v>
      </c>
    </row>
    <row r="1156" spans="1:13" x14ac:dyDescent="0.35">
      <c r="A1156" s="3">
        <v>6020042</v>
      </c>
      <c r="B1156" s="2" t="s">
        <v>731</v>
      </c>
      <c r="C1156" s="2" t="s">
        <v>27</v>
      </c>
      <c r="F1156" s="33">
        <v>5038856600957</v>
      </c>
      <c r="H1156" s="19">
        <v>46</v>
      </c>
      <c r="I1156" s="45">
        <v>0</v>
      </c>
      <c r="J1156" s="41">
        <v>0</v>
      </c>
      <c r="K1156" s="41">
        <v>0</v>
      </c>
      <c r="L1156" s="41">
        <v>0</v>
      </c>
      <c r="M1156" s="46">
        <v>0</v>
      </c>
    </row>
    <row r="1157" spans="1:13" x14ac:dyDescent="0.35">
      <c r="A1157" s="3">
        <v>6020043</v>
      </c>
      <c r="B1157" s="2" t="s">
        <v>731</v>
      </c>
      <c r="C1157" s="2" t="s">
        <v>20</v>
      </c>
      <c r="F1157" s="33">
        <v>5038856600964</v>
      </c>
      <c r="H1157" s="19">
        <v>46</v>
      </c>
      <c r="I1157" s="45">
        <v>0</v>
      </c>
      <c r="J1157" s="41">
        <v>0</v>
      </c>
      <c r="K1157" s="41">
        <v>0</v>
      </c>
      <c r="L1157" s="41">
        <v>0</v>
      </c>
      <c r="M1157" s="46">
        <v>0</v>
      </c>
    </row>
    <row r="1158" spans="1:13" x14ac:dyDescent="0.35">
      <c r="A1158" s="3">
        <v>6021005</v>
      </c>
      <c r="B1158" s="2" t="s">
        <v>926</v>
      </c>
      <c r="C1158" s="2" t="s">
        <v>13</v>
      </c>
      <c r="F1158" s="33">
        <v>5038856021912</v>
      </c>
      <c r="G1158" s="33" t="s">
        <v>936</v>
      </c>
      <c r="H1158" s="19">
        <v>25</v>
      </c>
      <c r="I1158" s="45"/>
      <c r="J1158" s="41"/>
      <c r="K1158" s="41"/>
      <c r="L1158" s="41"/>
      <c r="M1158" s="46"/>
    </row>
    <row r="1159" spans="1:13" x14ac:dyDescent="0.35">
      <c r="A1159" s="3">
        <v>6022001</v>
      </c>
      <c r="B1159" s="2" t="s">
        <v>927</v>
      </c>
      <c r="C1159" s="2" t="s">
        <v>13</v>
      </c>
      <c r="F1159" s="33">
        <v>5038856020151</v>
      </c>
      <c r="G1159" s="33" t="s">
        <v>936</v>
      </c>
      <c r="H1159" s="19">
        <v>10</v>
      </c>
      <c r="I1159" s="45"/>
      <c r="J1159" s="41"/>
      <c r="K1159" s="41"/>
      <c r="L1159" s="41"/>
      <c r="M1159" s="46"/>
    </row>
    <row r="1160" spans="1:13" x14ac:dyDescent="0.35">
      <c r="A1160" s="3">
        <v>6022002</v>
      </c>
      <c r="B1160" s="2" t="s">
        <v>928</v>
      </c>
      <c r="C1160" s="2" t="s">
        <v>254</v>
      </c>
      <c r="F1160" s="33">
        <v>5038856021820</v>
      </c>
      <c r="G1160" s="33" t="s">
        <v>936</v>
      </c>
      <c r="H1160" s="19">
        <v>10</v>
      </c>
      <c r="I1160" s="45"/>
      <c r="J1160" s="41"/>
      <c r="K1160" s="41"/>
      <c r="L1160" s="41"/>
      <c r="M1160" s="46"/>
    </row>
    <row r="1161" spans="1:13" x14ac:dyDescent="0.35">
      <c r="A1161" s="3">
        <v>6024004</v>
      </c>
      <c r="B1161" s="2" t="s">
        <v>732</v>
      </c>
      <c r="C1161" s="2" t="s">
        <v>15</v>
      </c>
      <c r="F1161" s="33">
        <v>5038856600377</v>
      </c>
      <c r="H1161" s="19">
        <v>48</v>
      </c>
      <c r="I1161" s="45">
        <v>0</v>
      </c>
      <c r="J1161" s="41">
        <v>0</v>
      </c>
      <c r="K1161" s="41">
        <v>0</v>
      </c>
      <c r="L1161" s="41">
        <v>0</v>
      </c>
      <c r="M1161" s="46">
        <v>0</v>
      </c>
    </row>
    <row r="1162" spans="1:13" x14ac:dyDescent="0.35">
      <c r="A1162" s="3">
        <v>6026004</v>
      </c>
      <c r="B1162" s="2" t="s">
        <v>736</v>
      </c>
      <c r="C1162" s="2" t="s">
        <v>251</v>
      </c>
      <c r="F1162" s="33">
        <v>5038856600599</v>
      </c>
      <c r="H1162" s="19">
        <v>308</v>
      </c>
      <c r="I1162" s="45">
        <v>0</v>
      </c>
      <c r="J1162" s="41">
        <v>0</v>
      </c>
      <c r="K1162" s="41">
        <v>0</v>
      </c>
      <c r="L1162" s="41">
        <v>0</v>
      </c>
      <c r="M1162" s="46">
        <v>5.79E-2</v>
      </c>
    </row>
    <row r="1163" spans="1:13" x14ac:dyDescent="0.35">
      <c r="A1163" s="3">
        <v>6026005</v>
      </c>
      <c r="B1163" s="2" t="s">
        <v>737</v>
      </c>
      <c r="C1163" s="2" t="s">
        <v>251</v>
      </c>
      <c r="F1163" s="33">
        <v>5038856600643</v>
      </c>
      <c r="H1163" s="19">
        <v>389</v>
      </c>
      <c r="I1163" s="45">
        <v>0</v>
      </c>
      <c r="J1163" s="41">
        <v>0</v>
      </c>
      <c r="K1163" s="41">
        <v>0</v>
      </c>
      <c r="L1163" s="41">
        <v>0.01</v>
      </c>
      <c r="M1163" s="46">
        <v>0</v>
      </c>
    </row>
    <row r="1164" spans="1:13" x14ac:dyDescent="0.35">
      <c r="A1164" s="3">
        <v>6026006</v>
      </c>
      <c r="B1164" s="2" t="s">
        <v>738</v>
      </c>
      <c r="C1164" s="2" t="s">
        <v>251</v>
      </c>
      <c r="F1164" s="33">
        <v>5038856600650</v>
      </c>
      <c r="H1164" s="19">
        <v>552</v>
      </c>
      <c r="I1164" s="45">
        <v>0</v>
      </c>
      <c r="J1164" s="41">
        <v>0</v>
      </c>
      <c r="K1164" s="41">
        <v>0</v>
      </c>
      <c r="L1164" s="41">
        <v>0.01</v>
      </c>
      <c r="M1164" s="46">
        <v>0</v>
      </c>
    </row>
    <row r="1165" spans="1:13" x14ac:dyDescent="0.35">
      <c r="A1165" s="3">
        <v>6026007</v>
      </c>
      <c r="B1165" s="2" t="s">
        <v>739</v>
      </c>
      <c r="C1165" s="2" t="s">
        <v>251</v>
      </c>
      <c r="F1165" s="33">
        <v>5038856601060</v>
      </c>
      <c r="H1165" s="19">
        <v>263</v>
      </c>
      <c r="I1165" s="45">
        <v>0</v>
      </c>
      <c r="J1165" s="41">
        <v>0</v>
      </c>
      <c r="K1165" s="41">
        <v>0</v>
      </c>
      <c r="L1165" s="41">
        <v>0</v>
      </c>
      <c r="M1165" s="46">
        <v>5.79E-2</v>
      </c>
    </row>
    <row r="1166" spans="1:13" x14ac:dyDescent="0.35">
      <c r="A1166" s="3">
        <v>6026008</v>
      </c>
      <c r="B1166" s="2" t="s">
        <v>740</v>
      </c>
      <c r="C1166" s="2" t="s">
        <v>254</v>
      </c>
      <c r="F1166" s="33">
        <v>5038856601077</v>
      </c>
      <c r="H1166" s="19">
        <v>379</v>
      </c>
      <c r="I1166" s="45">
        <v>0</v>
      </c>
      <c r="J1166" s="41">
        <v>0</v>
      </c>
      <c r="K1166" s="41">
        <v>0</v>
      </c>
      <c r="L1166" s="41">
        <v>0</v>
      </c>
      <c r="M1166" s="46">
        <v>5.79E-2</v>
      </c>
    </row>
    <row r="1167" spans="1:13" x14ac:dyDescent="0.35">
      <c r="A1167" s="3">
        <v>6027002</v>
      </c>
      <c r="B1167" s="2" t="s">
        <v>741</v>
      </c>
      <c r="C1167" s="2" t="s">
        <v>251</v>
      </c>
      <c r="F1167" s="33">
        <v>5038856600605</v>
      </c>
      <c r="H1167" s="19">
        <v>430</v>
      </c>
      <c r="I1167" s="45">
        <v>0</v>
      </c>
      <c r="J1167" s="41">
        <v>0</v>
      </c>
      <c r="K1167" s="41">
        <v>0</v>
      </c>
      <c r="L1167" s="41">
        <v>0.01</v>
      </c>
      <c r="M1167" s="46">
        <v>0</v>
      </c>
    </row>
    <row r="1168" spans="1:13" x14ac:dyDescent="0.35">
      <c r="A1168" s="3">
        <v>6029006</v>
      </c>
      <c r="B1168" s="2" t="s">
        <v>843</v>
      </c>
      <c r="C1168" s="2" t="s">
        <v>27</v>
      </c>
      <c r="F1168" s="33">
        <v>5038856601596</v>
      </c>
      <c r="H1168" s="19">
        <v>16</v>
      </c>
      <c r="I1168" s="45">
        <v>0</v>
      </c>
      <c r="J1168" s="41">
        <v>0</v>
      </c>
      <c r="K1168" s="41">
        <v>0</v>
      </c>
      <c r="L1168" s="41">
        <v>0</v>
      </c>
      <c r="M1168" s="46">
        <v>0</v>
      </c>
    </row>
    <row r="1169" spans="1:13" x14ac:dyDescent="0.35">
      <c r="A1169" s="3">
        <v>6029007</v>
      </c>
      <c r="B1169" s="2" t="s">
        <v>843</v>
      </c>
      <c r="C1169" s="2" t="s">
        <v>20</v>
      </c>
      <c r="F1169" s="33">
        <v>5038856601602</v>
      </c>
      <c r="H1169" s="19">
        <v>16</v>
      </c>
      <c r="I1169" s="45">
        <v>0</v>
      </c>
      <c r="J1169" s="41">
        <v>0</v>
      </c>
      <c r="K1169" s="41">
        <v>0</v>
      </c>
      <c r="L1169" s="41">
        <v>0</v>
      </c>
      <c r="M1169" s="46">
        <v>0</v>
      </c>
    </row>
    <row r="1170" spans="1:13" x14ac:dyDescent="0.35">
      <c r="A1170" s="3">
        <v>6030002</v>
      </c>
      <c r="B1170" s="2" t="s">
        <v>742</v>
      </c>
      <c r="C1170" s="2" t="s">
        <v>651</v>
      </c>
      <c r="F1170" s="33">
        <v>5038856600766</v>
      </c>
      <c r="H1170" s="19">
        <v>48</v>
      </c>
      <c r="I1170" s="45">
        <v>0</v>
      </c>
      <c r="J1170" s="41">
        <v>0</v>
      </c>
      <c r="K1170" s="41">
        <v>0</v>
      </c>
      <c r="L1170" s="41">
        <v>0</v>
      </c>
      <c r="M1170" s="46">
        <v>0</v>
      </c>
    </row>
    <row r="1171" spans="1:13" x14ac:dyDescent="0.35">
      <c r="A1171" s="3">
        <v>6030003</v>
      </c>
      <c r="B1171" s="2" t="s">
        <v>743</v>
      </c>
      <c r="C1171" s="2" t="s">
        <v>651</v>
      </c>
      <c r="F1171" s="33">
        <v>5038856601190</v>
      </c>
      <c r="H1171" s="19">
        <v>40</v>
      </c>
      <c r="I1171" s="45">
        <v>0</v>
      </c>
      <c r="J1171" s="41">
        <v>0</v>
      </c>
      <c r="K1171" s="41">
        <v>0</v>
      </c>
      <c r="L1171" s="41">
        <v>0</v>
      </c>
      <c r="M1171" s="46">
        <v>0</v>
      </c>
    </row>
    <row r="1172" spans="1:13" x14ac:dyDescent="0.35">
      <c r="A1172" s="3">
        <v>6032001</v>
      </c>
      <c r="B1172" s="2" t="s">
        <v>744</v>
      </c>
      <c r="C1172" s="2" t="s">
        <v>254</v>
      </c>
      <c r="F1172" s="33">
        <v>5038856601046</v>
      </c>
      <c r="H1172" s="19">
        <v>41</v>
      </c>
      <c r="I1172" s="45">
        <v>0</v>
      </c>
      <c r="J1172" s="41">
        <v>0</v>
      </c>
      <c r="K1172" s="41">
        <v>0</v>
      </c>
      <c r="L1172" s="41">
        <v>0</v>
      </c>
      <c r="M1172" s="46">
        <v>5.79E-2</v>
      </c>
    </row>
    <row r="1173" spans="1:13" x14ac:dyDescent="0.35">
      <c r="A1173" s="3">
        <v>6033005</v>
      </c>
      <c r="B1173" s="2" t="s">
        <v>746</v>
      </c>
      <c r="C1173" s="2" t="s">
        <v>164</v>
      </c>
      <c r="D1173" s="2" t="s">
        <v>929</v>
      </c>
      <c r="E1173" s="15">
        <v>6033011</v>
      </c>
      <c r="F1173" s="33">
        <v>5038856601121</v>
      </c>
      <c r="H1173" s="19">
        <v>62</v>
      </c>
      <c r="I1173" s="45">
        <v>0.01</v>
      </c>
      <c r="J1173" s="41">
        <v>0</v>
      </c>
      <c r="K1173" s="41">
        <v>0</v>
      </c>
      <c r="L1173" s="41">
        <v>0</v>
      </c>
      <c r="M1173" s="46">
        <v>0</v>
      </c>
    </row>
    <row r="1174" spans="1:13" x14ac:dyDescent="0.35">
      <c r="A1174" s="3">
        <v>6033006</v>
      </c>
      <c r="B1174" s="2" t="s">
        <v>747</v>
      </c>
      <c r="C1174" s="2" t="s">
        <v>164</v>
      </c>
      <c r="D1174" s="2" t="s">
        <v>930</v>
      </c>
      <c r="E1174" s="15">
        <v>6033012</v>
      </c>
      <c r="F1174" s="33">
        <v>5038856601138</v>
      </c>
      <c r="H1174" s="19">
        <v>62</v>
      </c>
      <c r="I1174" s="45">
        <v>0.01</v>
      </c>
      <c r="J1174" s="41">
        <v>0</v>
      </c>
      <c r="K1174" s="41">
        <v>0</v>
      </c>
      <c r="L1174" s="41">
        <v>0</v>
      </c>
      <c r="M1174" s="46">
        <v>0</v>
      </c>
    </row>
    <row r="1175" spans="1:13" x14ac:dyDescent="0.35">
      <c r="A1175" s="3">
        <v>6033009</v>
      </c>
      <c r="B1175" s="2" t="s">
        <v>749</v>
      </c>
      <c r="C1175" s="2" t="s">
        <v>164</v>
      </c>
      <c r="D1175" s="2" t="s">
        <v>931</v>
      </c>
      <c r="E1175" s="15">
        <v>6033015</v>
      </c>
      <c r="F1175" s="33">
        <v>5038856601169</v>
      </c>
      <c r="H1175" s="19">
        <v>62</v>
      </c>
      <c r="I1175" s="45">
        <v>0.01</v>
      </c>
      <c r="J1175" s="41">
        <v>0</v>
      </c>
      <c r="K1175" s="41">
        <v>0</v>
      </c>
      <c r="L1175" s="41">
        <v>0</v>
      </c>
      <c r="M1175" s="46">
        <v>0</v>
      </c>
    </row>
    <row r="1176" spans="1:13" x14ac:dyDescent="0.35">
      <c r="A1176" s="3">
        <v>6033010</v>
      </c>
      <c r="B1176" s="2" t="s">
        <v>745</v>
      </c>
      <c r="C1176" s="2" t="s">
        <v>164</v>
      </c>
      <c r="F1176" s="33">
        <v>5038856601626</v>
      </c>
      <c r="H1176" s="19">
        <v>62</v>
      </c>
      <c r="I1176" s="45">
        <v>0.01</v>
      </c>
      <c r="J1176" s="41">
        <v>0</v>
      </c>
      <c r="K1176" s="41">
        <v>0</v>
      </c>
      <c r="L1176" s="41">
        <v>0</v>
      </c>
      <c r="M1176" s="46">
        <v>0</v>
      </c>
    </row>
    <row r="1177" spans="1:13" x14ac:dyDescent="0.35">
      <c r="A1177" s="3">
        <v>6033011</v>
      </c>
      <c r="B1177" s="2" t="s">
        <v>746</v>
      </c>
      <c r="C1177" s="2" t="s">
        <v>164</v>
      </c>
      <c r="D1177" s="2" t="s">
        <v>932</v>
      </c>
      <c r="F1177" s="33">
        <v>5038856601633</v>
      </c>
      <c r="H1177" s="19">
        <v>62</v>
      </c>
      <c r="I1177" s="45">
        <v>0.01</v>
      </c>
      <c r="J1177" s="41">
        <v>0</v>
      </c>
      <c r="K1177" s="41">
        <v>0</v>
      </c>
      <c r="L1177" s="41">
        <v>0</v>
      </c>
      <c r="M1177" s="46">
        <v>0</v>
      </c>
    </row>
    <row r="1178" spans="1:13" x14ac:dyDescent="0.35">
      <c r="A1178" s="3">
        <v>6033012</v>
      </c>
      <c r="B1178" s="2" t="s">
        <v>747</v>
      </c>
      <c r="C1178" s="2" t="s">
        <v>164</v>
      </c>
      <c r="D1178" s="2" t="s">
        <v>933</v>
      </c>
      <c r="F1178" s="33">
        <v>5038856601640</v>
      </c>
      <c r="H1178" s="19">
        <v>62</v>
      </c>
      <c r="I1178" s="45">
        <v>0.01</v>
      </c>
      <c r="J1178" s="41">
        <v>0</v>
      </c>
      <c r="K1178" s="41">
        <v>0</v>
      </c>
      <c r="L1178" s="41">
        <v>0</v>
      </c>
      <c r="M1178" s="46">
        <v>0</v>
      </c>
    </row>
    <row r="1179" spans="1:13" x14ac:dyDescent="0.35">
      <c r="A1179" s="3">
        <v>6033013</v>
      </c>
      <c r="B1179" s="2" t="s">
        <v>748</v>
      </c>
      <c r="C1179" s="2" t="s">
        <v>164</v>
      </c>
      <c r="D1179" s="2" t="s">
        <v>934</v>
      </c>
      <c r="F1179" s="33">
        <v>5038856601817</v>
      </c>
      <c r="H1179" s="19">
        <v>62</v>
      </c>
      <c r="I1179" s="45">
        <v>0.01</v>
      </c>
      <c r="J1179" s="41">
        <v>0</v>
      </c>
      <c r="K1179" s="41">
        <v>0</v>
      </c>
      <c r="L1179" s="41">
        <v>0</v>
      </c>
      <c r="M1179" s="46">
        <v>0</v>
      </c>
    </row>
    <row r="1180" spans="1:13" x14ac:dyDescent="0.35">
      <c r="A1180" s="3">
        <v>6033014</v>
      </c>
      <c r="B1180" s="2" t="s">
        <v>750</v>
      </c>
      <c r="C1180" s="2" t="s">
        <v>164</v>
      </c>
      <c r="F1180" s="33">
        <v>5038856601824</v>
      </c>
      <c r="H1180" s="19">
        <v>68</v>
      </c>
      <c r="I1180" s="45">
        <v>0.01</v>
      </c>
      <c r="J1180" s="41">
        <v>0</v>
      </c>
      <c r="K1180" s="41">
        <v>0</v>
      </c>
      <c r="L1180" s="41">
        <v>0</v>
      </c>
      <c r="M1180" s="46">
        <v>0</v>
      </c>
    </row>
    <row r="1181" spans="1:13" x14ac:dyDescent="0.35">
      <c r="A1181" s="3">
        <v>6033015</v>
      </c>
      <c r="B1181" s="2" t="s">
        <v>749</v>
      </c>
      <c r="C1181" s="2" t="s">
        <v>164</v>
      </c>
      <c r="D1181" s="2" t="s">
        <v>935</v>
      </c>
      <c r="F1181" s="33">
        <v>5038856601831</v>
      </c>
      <c r="H1181" s="19">
        <v>62</v>
      </c>
      <c r="I1181" s="45">
        <v>0.01</v>
      </c>
      <c r="J1181" s="41">
        <v>0</v>
      </c>
      <c r="K1181" s="41">
        <v>0</v>
      </c>
      <c r="L1181" s="41">
        <v>0</v>
      </c>
      <c r="M1181" s="46">
        <v>0</v>
      </c>
    </row>
    <row r="1182" spans="1:13" ht="15" thickBot="1" x14ac:dyDescent="0.4">
      <c r="A1182" s="3">
        <v>6034001</v>
      </c>
      <c r="B1182" s="2" t="s">
        <v>751</v>
      </c>
      <c r="C1182" s="2" t="s">
        <v>15</v>
      </c>
      <c r="F1182" s="33">
        <v>5038856601206</v>
      </c>
      <c r="H1182" s="19">
        <v>48</v>
      </c>
      <c r="I1182" s="47">
        <v>0</v>
      </c>
      <c r="J1182" s="48">
        <v>0</v>
      </c>
      <c r="K1182" s="48">
        <v>0</v>
      </c>
      <c r="L1182" s="48">
        <v>0</v>
      </c>
      <c r="M1182" s="49">
        <v>0</v>
      </c>
    </row>
    <row r="1183" spans="1:13" x14ac:dyDescent="0.3">
      <c r="A1183" s="23" t="s">
        <v>752</v>
      </c>
      <c r="B1183" s="24"/>
      <c r="C1183" s="24"/>
      <c r="D1183" s="24"/>
      <c r="E1183" s="16"/>
      <c r="F1183" s="34"/>
      <c r="G1183" s="34"/>
      <c r="H1183" s="5"/>
      <c r="I1183" s="21"/>
      <c r="J1183" s="21"/>
      <c r="K1183" s="21"/>
      <c r="L1183" s="21"/>
      <c r="M1183" s="9"/>
    </row>
    <row r="1184" spans="1:13" x14ac:dyDescent="0.3">
      <c r="A1184" s="25" t="s">
        <v>753</v>
      </c>
      <c r="B1184" s="26"/>
      <c r="C1184" s="26"/>
      <c r="D1184" s="26"/>
      <c r="E1184" s="22"/>
      <c r="F1184" s="35"/>
      <c r="G1184" s="35"/>
      <c r="H1184" s="21"/>
      <c r="I1184" s="21"/>
      <c r="J1184" s="21"/>
      <c r="K1184" s="21"/>
      <c r="L1184" s="21"/>
      <c r="M1184" s="9"/>
    </row>
    <row r="1185" spans="1:13" x14ac:dyDescent="0.3">
      <c r="A1185" s="25" t="s">
        <v>754</v>
      </c>
      <c r="B1185" s="26"/>
      <c r="C1185" s="26"/>
      <c r="D1185" s="26"/>
      <c r="E1185" s="22"/>
      <c r="F1185" s="35"/>
      <c r="G1185" s="35"/>
      <c r="H1185" s="21"/>
      <c r="I1185" s="21"/>
      <c r="J1185" s="21"/>
      <c r="K1185" s="21"/>
      <c r="L1185" s="21"/>
      <c r="M1185" s="9"/>
    </row>
    <row r="1186" spans="1:13" x14ac:dyDescent="0.3">
      <c r="A1186" s="25" t="s">
        <v>755</v>
      </c>
      <c r="B1186" s="26"/>
      <c r="C1186" s="26"/>
      <c r="D1186" s="26"/>
      <c r="E1186" s="22"/>
      <c r="F1186" s="35"/>
      <c r="G1186" s="35"/>
      <c r="H1186" s="21"/>
      <c r="I1186" s="21"/>
      <c r="J1186" s="21"/>
      <c r="K1186" s="21"/>
      <c r="L1186" s="21"/>
      <c r="M1186" s="9"/>
    </row>
    <row r="1187" spans="1:13" x14ac:dyDescent="0.3">
      <c r="A1187" s="25"/>
      <c r="B1187" s="26"/>
      <c r="C1187" s="26"/>
      <c r="D1187" s="26"/>
      <c r="E1187" s="22"/>
      <c r="F1187" s="35"/>
      <c r="G1187" s="35"/>
      <c r="H1187" s="21"/>
      <c r="I1187" s="21"/>
      <c r="J1187" s="21"/>
      <c r="K1187" s="21"/>
      <c r="L1187" s="21"/>
      <c r="M1187" s="9"/>
    </row>
    <row r="1188" spans="1:13" x14ac:dyDescent="0.3">
      <c r="A1188" s="25" t="s">
        <v>756</v>
      </c>
      <c r="B1188" s="26"/>
      <c r="C1188" s="26"/>
      <c r="D1188" s="26"/>
      <c r="E1188" s="22"/>
      <c r="F1188" s="35"/>
      <c r="G1188" s="35"/>
      <c r="H1188" s="21"/>
      <c r="I1188" s="21"/>
      <c r="J1188" s="21"/>
      <c r="K1188" s="21"/>
      <c r="L1188" s="21"/>
      <c r="M1188" s="9"/>
    </row>
    <row r="1189" spans="1:13" x14ac:dyDescent="0.3">
      <c r="A1189" s="27" t="s">
        <v>757</v>
      </c>
      <c r="B1189" s="26"/>
      <c r="C1189" s="26"/>
      <c r="D1189" s="26"/>
      <c r="E1189" s="22"/>
      <c r="F1189" s="35"/>
      <c r="G1189" s="35"/>
      <c r="H1189" s="21"/>
      <c r="I1189" s="21"/>
      <c r="J1189" s="21"/>
      <c r="K1189" s="21"/>
      <c r="L1189" s="21"/>
      <c r="M1189" s="9"/>
    </row>
    <row r="1190" spans="1:13" x14ac:dyDescent="0.3">
      <c r="A1190" s="25" t="s">
        <v>758</v>
      </c>
      <c r="B1190" s="26"/>
      <c r="C1190" s="26"/>
      <c r="D1190" s="26"/>
      <c r="E1190" s="22"/>
      <c r="F1190" s="35"/>
      <c r="G1190" s="35"/>
      <c r="H1190" s="21"/>
      <c r="I1190" s="21"/>
      <c r="J1190" s="21"/>
      <c r="K1190" s="21"/>
      <c r="L1190" s="21"/>
      <c r="M1190" s="9"/>
    </row>
    <row r="1191" spans="1:13" x14ac:dyDescent="0.3">
      <c r="A1191" s="25" t="s">
        <v>759</v>
      </c>
      <c r="B1191" s="26"/>
      <c r="C1191" s="26"/>
      <c r="D1191" s="26"/>
      <c r="E1191" s="22"/>
      <c r="F1191" s="35"/>
      <c r="G1191" s="35"/>
      <c r="H1191" s="21"/>
      <c r="I1191" s="21"/>
      <c r="J1191" s="21"/>
      <c r="K1191" s="21"/>
      <c r="L1191" s="21"/>
      <c r="M1191" s="9"/>
    </row>
    <row r="1192" spans="1:13" x14ac:dyDescent="0.3">
      <c r="A1192" s="25"/>
      <c r="B1192" s="26"/>
      <c r="C1192" s="26"/>
      <c r="D1192" s="26"/>
      <c r="E1192" s="22"/>
      <c r="F1192" s="35"/>
      <c r="G1192" s="35"/>
      <c r="H1192" s="21"/>
      <c r="I1192" s="21"/>
      <c r="J1192" s="21"/>
      <c r="K1192" s="21"/>
      <c r="L1192" s="21"/>
      <c r="M1192" s="9"/>
    </row>
    <row r="1193" spans="1:13" x14ac:dyDescent="0.3">
      <c r="A1193" s="27" t="s">
        <v>760</v>
      </c>
      <c r="B1193" s="26"/>
      <c r="C1193" s="26"/>
      <c r="D1193" s="26"/>
      <c r="E1193" s="22"/>
      <c r="F1193" s="35"/>
      <c r="G1193" s="35"/>
      <c r="H1193" s="21"/>
      <c r="I1193" s="21"/>
      <c r="J1193" s="21"/>
      <c r="K1193" s="21"/>
      <c r="L1193" s="21"/>
      <c r="M1193" s="9"/>
    </row>
    <row r="1194" spans="1:13" x14ac:dyDescent="0.3">
      <c r="A1194" s="25" t="s">
        <v>761</v>
      </c>
      <c r="B1194" s="26"/>
      <c r="C1194" s="26"/>
      <c r="D1194" s="26"/>
      <c r="E1194" s="22"/>
      <c r="F1194" s="35"/>
      <c r="G1194" s="35"/>
      <c r="H1194" s="21"/>
      <c r="I1194" s="21"/>
      <c r="J1194" s="21"/>
      <c r="K1194" s="21"/>
      <c r="L1194" s="21"/>
      <c r="M1194" s="9"/>
    </row>
    <row r="1195" spans="1:13" x14ac:dyDescent="0.3">
      <c r="A1195" s="25" t="s">
        <v>762</v>
      </c>
      <c r="B1195" s="26"/>
      <c r="C1195" s="26"/>
      <c r="D1195" s="26"/>
      <c r="E1195" s="22"/>
      <c r="F1195" s="35"/>
      <c r="G1195" s="35"/>
      <c r="H1195" s="21"/>
      <c r="I1195" s="21"/>
      <c r="J1195" s="21"/>
      <c r="K1195" s="21"/>
      <c r="L1195" s="21"/>
      <c r="M1195" s="9"/>
    </row>
    <row r="1196" spans="1:13" x14ac:dyDescent="0.3">
      <c r="A1196" s="25"/>
      <c r="B1196" s="26"/>
      <c r="C1196" s="26"/>
      <c r="D1196" s="26"/>
      <c r="E1196" s="22"/>
      <c r="F1196" s="35"/>
      <c r="G1196" s="35"/>
      <c r="H1196" s="21"/>
      <c r="I1196" s="21"/>
      <c r="J1196" s="21"/>
      <c r="K1196" s="21"/>
      <c r="L1196" s="21"/>
      <c r="M1196" s="9"/>
    </row>
    <row r="1197" spans="1:13" x14ac:dyDescent="0.3">
      <c r="A1197" s="27" t="s">
        <v>763</v>
      </c>
      <c r="B1197" s="26"/>
      <c r="C1197" s="26"/>
      <c r="D1197" s="26"/>
      <c r="E1197" s="22"/>
      <c r="F1197" s="35"/>
      <c r="G1197" s="35"/>
      <c r="H1197" s="21"/>
      <c r="I1197" s="21"/>
      <c r="J1197" s="21"/>
      <c r="K1197" s="21"/>
      <c r="L1197" s="21"/>
      <c r="M1197" s="9"/>
    </row>
    <row r="1198" spans="1:13" x14ac:dyDescent="0.3">
      <c r="A1198" s="25" t="s">
        <v>764</v>
      </c>
      <c r="B1198" s="28"/>
      <c r="C1198" s="26"/>
      <c r="D1198" s="26"/>
      <c r="E1198" s="22"/>
      <c r="F1198" s="35"/>
      <c r="G1198" s="35"/>
      <c r="H1198" s="21"/>
      <c r="I1198" s="21"/>
      <c r="J1198" s="21"/>
      <c r="K1198" s="21"/>
      <c r="L1198" s="21"/>
      <c r="M1198" s="9"/>
    </row>
    <row r="1199" spans="1:13" x14ac:dyDescent="0.3">
      <c r="A1199" s="25" t="s">
        <v>844</v>
      </c>
      <c r="B1199" s="28"/>
      <c r="C1199" s="26"/>
      <c r="D1199" s="26"/>
      <c r="E1199" s="22"/>
      <c r="F1199" s="35"/>
      <c r="G1199" s="35"/>
      <c r="H1199" s="21"/>
      <c r="I1199" s="21"/>
      <c r="J1199" s="21"/>
      <c r="K1199" s="21"/>
      <c r="L1199" s="21"/>
      <c r="M1199" s="9"/>
    </row>
    <row r="1200" spans="1:13" x14ac:dyDescent="0.3">
      <c r="A1200" s="25" t="s">
        <v>845</v>
      </c>
      <c r="B1200" s="28"/>
      <c r="C1200" s="26"/>
      <c r="D1200" s="26"/>
      <c r="E1200" s="22"/>
      <c r="F1200" s="35"/>
      <c r="G1200" s="35"/>
      <c r="H1200" s="21"/>
      <c r="I1200" s="21"/>
      <c r="J1200" s="21"/>
      <c r="K1200" s="21"/>
      <c r="L1200" s="21"/>
      <c r="M1200" s="9"/>
    </row>
    <row r="1201" spans="1:13" ht="15" thickBot="1" x14ac:dyDescent="0.35">
      <c r="A1201" s="29" t="s">
        <v>846</v>
      </c>
      <c r="B1201" s="30"/>
      <c r="C1201" s="30"/>
      <c r="D1201" s="30"/>
      <c r="E1201" s="17"/>
      <c r="F1201" s="36"/>
      <c r="G1201" s="36"/>
      <c r="H1201" s="6"/>
      <c r="I1201" s="6"/>
      <c r="J1201" s="6"/>
      <c r="K1201" s="6"/>
      <c r="L1201" s="6"/>
      <c r="M1201" s="10"/>
    </row>
  </sheetData>
  <autoFilter ref="A5:M1186" xr:uid="{9BDAC2E1-4B92-4F1D-AF8B-20F669598584}"/>
  <mergeCells count="2">
    <mergeCell ref="I4:M4"/>
    <mergeCell ref="C1:M1"/>
  </mergeCells>
  <conditionalFormatting sqref="I6:M1182">
    <cfRule type="cellIs" dxfId="1" priority="1" operator="lessThan">
      <formula>$I$6</formula>
    </cfRule>
  </conditionalFormatting>
  <pageMargins left="0.7" right="0.7" top="0.75" bottom="0.75" header="0.3" footer="0.3"/>
  <pageSetup scale="5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F231C-6BCB-4A1B-813B-400C1C1F0F2D}">
  <sheetPr>
    <tabColor rgb="FFFF0000"/>
  </sheetPr>
  <dimension ref="A1:L268"/>
  <sheetViews>
    <sheetView zoomScale="80" zoomScaleNormal="80" workbookViewId="0">
      <pane xSplit="2" ySplit="5" topLeftCell="C6" activePane="bottomRight" state="frozen"/>
      <selection pane="topRight" activeCell="C1" sqref="C1"/>
      <selection pane="bottomLeft" activeCell="A8" sqref="A8"/>
      <selection pane="bottomRight" activeCell="C1" sqref="C1:F4"/>
    </sheetView>
  </sheetViews>
  <sheetFormatPr defaultColWidth="10.81640625" defaultRowHeight="14.5" x14ac:dyDescent="0.35"/>
  <cols>
    <col min="1" max="1" width="11.26953125" style="2" customWidth="1"/>
    <col min="2" max="2" width="44.36328125" style="2" bestFit="1" customWidth="1"/>
    <col min="3" max="3" width="25.6328125" style="2" bestFit="1" customWidth="1"/>
    <col min="4" max="4" width="86.90625" style="2" bestFit="1" customWidth="1"/>
    <col min="5" max="5" width="21.54296875" style="15" customWidth="1"/>
    <col min="6" max="6" width="26.1796875" style="33" customWidth="1"/>
    <col min="7" max="7" width="11.26953125" style="2" customWidth="1"/>
    <col min="8" max="12" width="8.08984375" style="2" customWidth="1"/>
    <col min="13" max="13" width="10.81640625" style="2"/>
    <col min="14" max="14" width="12.26953125" style="2" bestFit="1" customWidth="1"/>
    <col min="15" max="16384" width="10.81640625" style="2"/>
  </cols>
  <sheetData>
    <row r="1" spans="1:12" customFormat="1" x14ac:dyDescent="0.35">
      <c r="A1" s="50"/>
      <c r="B1" s="50"/>
      <c r="C1" s="55" t="s">
        <v>942</v>
      </c>
      <c r="D1" s="56"/>
      <c r="E1" s="56"/>
      <c r="F1" s="56"/>
      <c r="G1" s="50"/>
      <c r="H1" s="50"/>
      <c r="I1" s="50"/>
      <c r="J1" s="50"/>
      <c r="K1" s="50"/>
      <c r="L1" s="50"/>
    </row>
    <row r="2" spans="1:12" customFormat="1" ht="14.5" customHeight="1" x14ac:dyDescent="0.35">
      <c r="A2" s="50"/>
      <c r="B2" s="50"/>
      <c r="C2" s="56"/>
      <c r="D2" s="56"/>
      <c r="E2" s="56"/>
      <c r="F2" s="56"/>
      <c r="G2" s="50"/>
      <c r="H2" s="50"/>
      <c r="I2" s="50"/>
      <c r="J2" s="50"/>
      <c r="K2" s="50"/>
      <c r="L2" s="50"/>
    </row>
    <row r="3" spans="1:12" customFormat="1" ht="15" customHeight="1" thickBot="1" x14ac:dyDescent="0.4">
      <c r="A3" s="50"/>
      <c r="B3" s="50"/>
      <c r="C3" s="56"/>
      <c r="D3" s="56"/>
      <c r="E3" s="56"/>
      <c r="F3" s="56"/>
      <c r="G3" s="50"/>
      <c r="H3" s="50"/>
      <c r="I3" s="50"/>
      <c r="J3" s="50"/>
      <c r="K3" s="50"/>
      <c r="L3" s="50"/>
    </row>
    <row r="4" spans="1:12" customFormat="1" ht="15" thickBot="1" x14ac:dyDescent="0.4">
      <c r="A4" s="50"/>
      <c r="B4" s="50"/>
      <c r="C4" s="57"/>
      <c r="D4" s="57"/>
      <c r="E4" s="57"/>
      <c r="F4" s="57"/>
      <c r="G4" s="50"/>
      <c r="H4" s="51" t="s">
        <v>0</v>
      </c>
      <c r="I4" s="52"/>
      <c r="J4" s="52"/>
      <c r="K4" s="52"/>
      <c r="L4" s="53"/>
    </row>
    <row r="5" spans="1:12" s="1" customFormat="1" ht="44.5" customHeight="1" thickBot="1" x14ac:dyDescent="0.4">
      <c r="A5" s="7" t="s">
        <v>1</v>
      </c>
      <c r="B5" s="8" t="s">
        <v>2</v>
      </c>
      <c r="C5" s="8" t="s">
        <v>3</v>
      </c>
      <c r="D5" s="8" t="s">
        <v>4</v>
      </c>
      <c r="E5" s="14" t="s">
        <v>770</v>
      </c>
      <c r="F5" s="32" t="s">
        <v>5</v>
      </c>
      <c r="G5" s="12" t="s">
        <v>771</v>
      </c>
      <c r="H5" s="38" t="s">
        <v>6</v>
      </c>
      <c r="I5" s="39" t="s">
        <v>7</v>
      </c>
      <c r="J5" s="39" t="s">
        <v>8</v>
      </c>
      <c r="K5" s="39" t="s">
        <v>9</v>
      </c>
      <c r="L5" s="40" t="s">
        <v>10</v>
      </c>
    </row>
    <row r="6" spans="1:12" x14ac:dyDescent="0.35">
      <c r="A6" s="3">
        <v>1039005</v>
      </c>
      <c r="B6" s="2" t="s">
        <v>21</v>
      </c>
      <c r="C6" s="2" t="s">
        <v>22</v>
      </c>
      <c r="D6" s="2" t="s">
        <v>937</v>
      </c>
      <c r="F6" s="33">
        <v>5038856008449</v>
      </c>
      <c r="G6" s="18">
        <v>68</v>
      </c>
      <c r="H6" s="42">
        <f>VLOOKUP(A6,[1]AW2023!$A$5:$L$1566,8,FALSE)</f>
        <v>0.01</v>
      </c>
      <c r="I6" s="43">
        <f>VLOOKUP(A6,[1]AW2023!$A$5:$L$1566,9,FALSE)</f>
        <v>0</v>
      </c>
      <c r="J6" s="43">
        <f>VLOOKUP(A6,[1]AW2023!$A$5:$L$1566,10,FALSE)</f>
        <v>0</v>
      </c>
      <c r="K6" s="43">
        <f>VLOOKUP(A6,[1]AW2023!$A$5:$L$1566,11,FALSE)</f>
        <v>0</v>
      </c>
      <c r="L6" s="44">
        <f>VLOOKUP(A6,[1]AW2023!$A$5:$L$1566,12,FALSE)</f>
        <v>0</v>
      </c>
    </row>
    <row r="7" spans="1:12" x14ac:dyDescent="0.35">
      <c r="A7" s="3">
        <v>1058019</v>
      </c>
      <c r="B7" s="2" t="s">
        <v>35</v>
      </c>
      <c r="C7" s="2" t="s">
        <v>12</v>
      </c>
      <c r="D7" s="2" t="s">
        <v>937</v>
      </c>
      <c r="F7" s="33">
        <v>5038856073638</v>
      </c>
      <c r="G7" s="19">
        <v>130</v>
      </c>
      <c r="H7" s="45">
        <f>VLOOKUP(A7,[1]AW2023!$A$5:$L$1566,8,FALSE)</f>
        <v>0.01</v>
      </c>
      <c r="I7" s="41">
        <f>VLOOKUP(A7,[1]AW2023!$A$5:$L$1566,9,FALSE)</f>
        <v>0</v>
      </c>
      <c r="J7" s="41">
        <f>VLOOKUP(A7,[1]AW2023!$A$5:$L$1566,10,FALSE)</f>
        <v>0</v>
      </c>
      <c r="K7" s="41">
        <f>VLOOKUP(A7,[1]AW2023!$A$5:$L$1566,11,FALSE)</f>
        <v>0</v>
      </c>
      <c r="L7" s="46">
        <f>VLOOKUP(A7,[1]AW2023!$A$5:$L$1566,12,FALSE)</f>
        <v>0</v>
      </c>
    </row>
    <row r="8" spans="1:12" x14ac:dyDescent="0.35">
      <c r="A8" s="3">
        <v>1058064</v>
      </c>
      <c r="B8" s="2" t="s">
        <v>38</v>
      </c>
      <c r="C8" s="2" t="s">
        <v>12</v>
      </c>
      <c r="D8" s="2" t="s">
        <v>937</v>
      </c>
      <c r="F8" s="33">
        <v>5038856080391</v>
      </c>
      <c r="G8" s="19">
        <v>138</v>
      </c>
      <c r="H8" s="45">
        <f>VLOOKUP(A8,[1]AW2023!$A$5:$L$1566,8,FALSE)</f>
        <v>0.01</v>
      </c>
      <c r="I8" s="41">
        <f>VLOOKUP(A8,[1]AW2023!$A$5:$L$1566,9,FALSE)</f>
        <v>0</v>
      </c>
      <c r="J8" s="41">
        <f>VLOOKUP(A8,[1]AW2023!$A$5:$L$1566,10,FALSE)</f>
        <v>0</v>
      </c>
      <c r="K8" s="41">
        <f>VLOOKUP(A8,[1]AW2023!$A$5:$L$1566,11,FALSE)</f>
        <v>0</v>
      </c>
      <c r="L8" s="46">
        <f>VLOOKUP(A8,[1]AW2023!$A$5:$L$1566,12,FALSE)</f>
        <v>0</v>
      </c>
    </row>
    <row r="9" spans="1:12" x14ac:dyDescent="0.35">
      <c r="A9" s="3">
        <v>1060007</v>
      </c>
      <c r="B9" s="2" t="s">
        <v>42</v>
      </c>
      <c r="C9" s="2" t="s">
        <v>12</v>
      </c>
      <c r="D9" s="2" t="s">
        <v>937</v>
      </c>
      <c r="F9" s="33">
        <v>5038856085235</v>
      </c>
      <c r="G9" s="19">
        <v>253</v>
      </c>
      <c r="H9" s="45">
        <f>VLOOKUP(A9,[1]AW2023!$A$5:$L$1566,8,FALSE)</f>
        <v>0</v>
      </c>
      <c r="I9" s="41">
        <f>VLOOKUP(A9,[1]AW2023!$A$5:$L$1566,9,FALSE)</f>
        <v>0.01</v>
      </c>
      <c r="J9" s="41">
        <f>VLOOKUP(A9,[1]AW2023!$A$5:$L$1566,10,FALSE)</f>
        <v>0</v>
      </c>
      <c r="K9" s="41">
        <f>VLOOKUP(A9,[1]AW2023!$A$5:$L$1566,11,FALSE)</f>
        <v>0</v>
      </c>
      <c r="L9" s="46">
        <f>VLOOKUP(A9,[1]AW2023!$A$5:$L$1566,12,FALSE)</f>
        <v>0</v>
      </c>
    </row>
    <row r="10" spans="1:12" x14ac:dyDescent="0.35">
      <c r="A10" s="3">
        <v>1060008</v>
      </c>
      <c r="B10" s="2" t="s">
        <v>42</v>
      </c>
      <c r="C10" s="2" t="s">
        <v>25</v>
      </c>
      <c r="D10" s="2" t="s">
        <v>937</v>
      </c>
      <c r="F10" s="33">
        <v>5038856085594</v>
      </c>
      <c r="G10" s="19">
        <v>253</v>
      </c>
      <c r="H10" s="45">
        <f>VLOOKUP(A10,[1]AW2023!$A$5:$L$1566,8,FALSE)</f>
        <v>0</v>
      </c>
      <c r="I10" s="41">
        <f>VLOOKUP(A10,[1]AW2023!$A$5:$L$1566,9,FALSE)</f>
        <v>0.01</v>
      </c>
      <c r="J10" s="41">
        <f>VLOOKUP(A10,[1]AW2023!$A$5:$L$1566,10,FALSE)</f>
        <v>0</v>
      </c>
      <c r="K10" s="41">
        <f>VLOOKUP(A10,[1]AW2023!$A$5:$L$1566,11,FALSE)</f>
        <v>0</v>
      </c>
      <c r="L10" s="46">
        <f>VLOOKUP(A10,[1]AW2023!$A$5:$L$1566,12,FALSE)</f>
        <v>0</v>
      </c>
    </row>
    <row r="11" spans="1:12" x14ac:dyDescent="0.35">
      <c r="A11" s="3">
        <v>1071015</v>
      </c>
      <c r="B11" s="2" t="s">
        <v>43</v>
      </c>
      <c r="C11" s="2" t="s">
        <v>44</v>
      </c>
      <c r="D11" s="2" t="s">
        <v>937</v>
      </c>
      <c r="F11" s="33">
        <v>5038856085570</v>
      </c>
      <c r="G11" s="19">
        <v>521</v>
      </c>
      <c r="H11" s="45">
        <f>VLOOKUP(A11,[1]AW2023!$A$5:$L$1566,8,FALSE)</f>
        <v>0</v>
      </c>
      <c r="I11" s="41">
        <f>VLOOKUP(A11,[1]AW2023!$A$5:$L$1566,9,FALSE)</f>
        <v>0.01</v>
      </c>
      <c r="J11" s="41">
        <f>VLOOKUP(A11,[1]AW2023!$A$5:$L$1566,10,FALSE)</f>
        <v>0</v>
      </c>
      <c r="K11" s="41">
        <f>VLOOKUP(A11,[1]AW2023!$A$5:$L$1566,11,FALSE)</f>
        <v>0</v>
      </c>
      <c r="L11" s="46">
        <f>VLOOKUP(A11,[1]AW2023!$A$5:$L$1566,12,FALSE)</f>
        <v>0</v>
      </c>
    </row>
    <row r="12" spans="1:12" x14ac:dyDescent="0.35">
      <c r="A12" s="3">
        <v>1080007</v>
      </c>
      <c r="B12" s="2" t="s">
        <v>49</v>
      </c>
      <c r="C12" s="2" t="s">
        <v>25</v>
      </c>
      <c r="D12" s="2" t="s">
        <v>937</v>
      </c>
      <c r="F12" s="33">
        <v>5038856006780</v>
      </c>
      <c r="G12" s="19">
        <v>52</v>
      </c>
      <c r="H12" s="45">
        <f>VLOOKUP(A12,[1]AW2023!$A$5:$L$1566,8,FALSE)</f>
        <v>0.01</v>
      </c>
      <c r="I12" s="41">
        <f>VLOOKUP(A12,[1]AW2023!$A$5:$L$1566,9,FALSE)</f>
        <v>0</v>
      </c>
      <c r="J12" s="41">
        <f>VLOOKUP(A12,[1]AW2023!$A$5:$L$1566,10,FALSE)</f>
        <v>0</v>
      </c>
      <c r="K12" s="41">
        <f>VLOOKUP(A12,[1]AW2023!$A$5:$L$1566,11,FALSE)</f>
        <v>0</v>
      </c>
      <c r="L12" s="46">
        <f>VLOOKUP(A12,[1]AW2023!$A$5:$L$1566,12,FALSE)</f>
        <v>0</v>
      </c>
    </row>
    <row r="13" spans="1:12" x14ac:dyDescent="0.35">
      <c r="A13" s="3">
        <v>1080009</v>
      </c>
      <c r="B13" s="2" t="s">
        <v>50</v>
      </c>
      <c r="C13" s="2" t="s">
        <v>25</v>
      </c>
      <c r="D13" s="2" t="s">
        <v>937</v>
      </c>
      <c r="F13" s="33">
        <v>5038856007633</v>
      </c>
      <c r="G13" s="19">
        <v>79</v>
      </c>
      <c r="H13" s="45">
        <f>VLOOKUP(A13,[1]AW2023!$A$5:$L$1566,8,FALSE)</f>
        <v>0.01</v>
      </c>
      <c r="I13" s="41">
        <f>VLOOKUP(A13,[1]AW2023!$A$5:$L$1566,9,FALSE)</f>
        <v>0</v>
      </c>
      <c r="J13" s="41">
        <f>VLOOKUP(A13,[1]AW2023!$A$5:$L$1566,10,FALSE)</f>
        <v>0</v>
      </c>
      <c r="K13" s="41">
        <f>VLOOKUP(A13,[1]AW2023!$A$5:$L$1566,11,FALSE)</f>
        <v>0</v>
      </c>
      <c r="L13" s="46">
        <f>VLOOKUP(A13,[1]AW2023!$A$5:$L$1566,12,FALSE)</f>
        <v>0</v>
      </c>
    </row>
    <row r="14" spans="1:12" x14ac:dyDescent="0.35">
      <c r="A14" s="3">
        <v>1080017</v>
      </c>
      <c r="B14" s="2" t="s">
        <v>52</v>
      </c>
      <c r="C14" s="2" t="s">
        <v>25</v>
      </c>
      <c r="D14" s="2" t="s">
        <v>937</v>
      </c>
      <c r="F14" s="33">
        <v>5038856045178</v>
      </c>
      <c r="G14" s="19">
        <v>198</v>
      </c>
      <c r="H14" s="45">
        <f>VLOOKUP(A14,[1]AW2023!$A$5:$L$1566,8,FALSE)</f>
        <v>0</v>
      </c>
      <c r="I14" s="41">
        <f>VLOOKUP(A14,[1]AW2023!$A$5:$L$1566,9,FALSE)</f>
        <v>0.01</v>
      </c>
      <c r="J14" s="41">
        <f>VLOOKUP(A14,[1]AW2023!$A$5:$L$1566,10,FALSE)</f>
        <v>0</v>
      </c>
      <c r="K14" s="41">
        <f>VLOOKUP(A14,[1]AW2023!$A$5:$L$1566,11,FALSE)</f>
        <v>0</v>
      </c>
      <c r="L14" s="46">
        <f>VLOOKUP(A14,[1]AW2023!$A$5:$L$1566,12,FALSE)</f>
        <v>0</v>
      </c>
    </row>
    <row r="15" spans="1:12" x14ac:dyDescent="0.35">
      <c r="A15" s="3">
        <v>1095034</v>
      </c>
      <c r="B15" s="2" t="s">
        <v>67</v>
      </c>
      <c r="C15" s="2" t="s">
        <v>68</v>
      </c>
      <c r="D15" s="2" t="s">
        <v>937</v>
      </c>
      <c r="F15" s="33">
        <v>5038856105995</v>
      </c>
      <c r="G15" s="19">
        <v>383</v>
      </c>
      <c r="H15" s="45">
        <f>VLOOKUP(A15,[1]AW2023!$A$5:$L$1566,8,FALSE)</f>
        <v>0.01</v>
      </c>
      <c r="I15" s="41">
        <f>VLOOKUP(A15,[1]AW2023!$A$5:$L$1566,9,FALSE)</f>
        <v>0</v>
      </c>
      <c r="J15" s="41">
        <f>VLOOKUP(A15,[1]AW2023!$A$5:$L$1566,10,FALSE)</f>
        <v>0</v>
      </c>
      <c r="K15" s="41">
        <f>VLOOKUP(A15,[1]AW2023!$A$5:$L$1566,11,FALSE)</f>
        <v>0</v>
      </c>
      <c r="L15" s="46">
        <f>VLOOKUP(A15,[1]AW2023!$A$5:$L$1566,12,FALSE)</f>
        <v>0</v>
      </c>
    </row>
    <row r="16" spans="1:12" x14ac:dyDescent="0.35">
      <c r="A16" s="3">
        <v>1110007</v>
      </c>
      <c r="B16" s="2" t="s">
        <v>75</v>
      </c>
      <c r="C16" s="2" t="s">
        <v>12</v>
      </c>
      <c r="D16" s="2" t="s">
        <v>937</v>
      </c>
      <c r="F16" s="33">
        <v>5038856080438</v>
      </c>
      <c r="G16" s="19">
        <v>227</v>
      </c>
      <c r="H16" s="45">
        <f>VLOOKUP(A16,[1]AW2023!$A$5:$L$1566,8,FALSE)</f>
        <v>0.01</v>
      </c>
      <c r="I16" s="41">
        <f>VLOOKUP(A16,[1]AW2023!$A$5:$L$1566,9,FALSE)</f>
        <v>0</v>
      </c>
      <c r="J16" s="41">
        <f>VLOOKUP(A16,[1]AW2023!$A$5:$L$1566,10,FALSE)</f>
        <v>0</v>
      </c>
      <c r="K16" s="41">
        <f>VLOOKUP(A16,[1]AW2023!$A$5:$L$1566,11,FALSE)</f>
        <v>0</v>
      </c>
      <c r="L16" s="46">
        <f>VLOOKUP(A16,[1]AW2023!$A$5:$L$1566,12,FALSE)</f>
        <v>0</v>
      </c>
    </row>
    <row r="17" spans="1:12" x14ac:dyDescent="0.35">
      <c r="A17" s="3">
        <v>1110008</v>
      </c>
      <c r="B17" s="2" t="s">
        <v>76</v>
      </c>
      <c r="C17" s="2" t="s">
        <v>12</v>
      </c>
      <c r="D17" s="2" t="s">
        <v>937</v>
      </c>
      <c r="F17" s="33">
        <v>5038856080445</v>
      </c>
      <c r="G17" s="19">
        <v>294</v>
      </c>
      <c r="H17" s="45">
        <f>VLOOKUP(A17,[1]AW2023!$A$5:$L$1566,8,FALSE)</f>
        <v>0</v>
      </c>
      <c r="I17" s="41">
        <f>VLOOKUP(A17,[1]AW2023!$A$5:$L$1566,9,FALSE)</f>
        <v>0.01</v>
      </c>
      <c r="J17" s="41">
        <f>VLOOKUP(A17,[1]AW2023!$A$5:$L$1566,10,FALSE)</f>
        <v>0</v>
      </c>
      <c r="K17" s="41">
        <f>VLOOKUP(A17,[1]AW2023!$A$5:$L$1566,11,FALSE)</f>
        <v>0</v>
      </c>
      <c r="L17" s="46">
        <f>VLOOKUP(A17,[1]AW2023!$A$5:$L$1566,12,FALSE)</f>
        <v>0</v>
      </c>
    </row>
    <row r="18" spans="1:12" x14ac:dyDescent="0.35">
      <c r="A18" s="3">
        <v>1110009</v>
      </c>
      <c r="B18" s="2" t="s">
        <v>75</v>
      </c>
      <c r="C18" s="2" t="s">
        <v>26</v>
      </c>
      <c r="D18" s="2" t="s">
        <v>937</v>
      </c>
      <c r="F18" s="33">
        <v>5038856080452</v>
      </c>
      <c r="G18" s="19">
        <v>220</v>
      </c>
      <c r="H18" s="45">
        <f>VLOOKUP(A18,[1]AW2023!$A$5:$L$1566,8,FALSE)</f>
        <v>0.01</v>
      </c>
      <c r="I18" s="41">
        <f>VLOOKUP(A18,[1]AW2023!$A$5:$L$1566,9,FALSE)</f>
        <v>0</v>
      </c>
      <c r="J18" s="41">
        <f>VLOOKUP(A18,[1]AW2023!$A$5:$L$1566,10,FALSE)</f>
        <v>0</v>
      </c>
      <c r="K18" s="41">
        <f>VLOOKUP(A18,[1]AW2023!$A$5:$L$1566,11,FALSE)</f>
        <v>0</v>
      </c>
      <c r="L18" s="46">
        <f>VLOOKUP(A18,[1]AW2023!$A$5:$L$1566,12,FALSE)</f>
        <v>0</v>
      </c>
    </row>
    <row r="19" spans="1:12" x14ac:dyDescent="0.35">
      <c r="A19" s="3">
        <v>1110010</v>
      </c>
      <c r="B19" s="2" t="s">
        <v>76</v>
      </c>
      <c r="C19" s="2" t="s">
        <v>26</v>
      </c>
      <c r="D19" s="2" t="s">
        <v>937</v>
      </c>
      <c r="F19" s="33">
        <v>5038856080469</v>
      </c>
      <c r="G19" s="19">
        <v>284</v>
      </c>
      <c r="H19" s="45">
        <f>VLOOKUP(A19,[1]AW2023!$A$5:$L$1566,8,FALSE)</f>
        <v>0</v>
      </c>
      <c r="I19" s="41">
        <f>VLOOKUP(A19,[1]AW2023!$A$5:$L$1566,9,FALSE)</f>
        <v>0.01</v>
      </c>
      <c r="J19" s="41">
        <f>VLOOKUP(A19,[1]AW2023!$A$5:$L$1566,10,FALSE)</f>
        <v>0</v>
      </c>
      <c r="K19" s="41">
        <f>VLOOKUP(A19,[1]AW2023!$A$5:$L$1566,11,FALSE)</f>
        <v>0</v>
      </c>
      <c r="L19" s="46">
        <f>VLOOKUP(A19,[1]AW2023!$A$5:$L$1566,12,FALSE)</f>
        <v>0</v>
      </c>
    </row>
    <row r="20" spans="1:12" x14ac:dyDescent="0.35">
      <c r="A20" s="3">
        <v>1121018</v>
      </c>
      <c r="B20" s="2" t="s">
        <v>86</v>
      </c>
      <c r="C20" s="2" t="s">
        <v>12</v>
      </c>
      <c r="D20" s="2" t="s">
        <v>937</v>
      </c>
      <c r="F20" s="33">
        <v>5038856070996</v>
      </c>
      <c r="G20" s="19">
        <v>349</v>
      </c>
      <c r="H20" s="45">
        <f>VLOOKUP(A20,[1]AW2023!$A$5:$L$1566,8,FALSE)</f>
        <v>0.01</v>
      </c>
      <c r="I20" s="41">
        <f>VLOOKUP(A20,[1]AW2023!$A$5:$L$1566,9,FALSE)</f>
        <v>0</v>
      </c>
      <c r="J20" s="41">
        <f>VLOOKUP(A20,[1]AW2023!$A$5:$L$1566,10,FALSE)</f>
        <v>0</v>
      </c>
      <c r="K20" s="41">
        <f>VLOOKUP(A20,[1]AW2023!$A$5:$L$1566,11,FALSE)</f>
        <v>0</v>
      </c>
      <c r="L20" s="46">
        <f>VLOOKUP(A20,[1]AW2023!$A$5:$L$1566,12,FALSE)</f>
        <v>0</v>
      </c>
    </row>
    <row r="21" spans="1:12" x14ac:dyDescent="0.35">
      <c r="A21" s="3">
        <v>1121060</v>
      </c>
      <c r="B21" s="2" t="s">
        <v>86</v>
      </c>
      <c r="C21" s="2" t="s">
        <v>26</v>
      </c>
      <c r="D21" s="2" t="s">
        <v>937</v>
      </c>
      <c r="F21" s="33">
        <v>5038856082937</v>
      </c>
      <c r="G21" s="19">
        <v>341</v>
      </c>
      <c r="H21" s="45">
        <f>VLOOKUP(A21,[1]AW2023!$A$5:$L$1566,8,FALSE)</f>
        <v>0.01</v>
      </c>
      <c r="I21" s="41">
        <f>VLOOKUP(A21,[1]AW2023!$A$5:$L$1566,9,FALSE)</f>
        <v>0</v>
      </c>
      <c r="J21" s="41">
        <f>VLOOKUP(A21,[1]AW2023!$A$5:$L$1566,10,FALSE)</f>
        <v>0</v>
      </c>
      <c r="K21" s="41">
        <f>VLOOKUP(A21,[1]AW2023!$A$5:$L$1566,11,FALSE)</f>
        <v>0</v>
      </c>
      <c r="L21" s="46">
        <f>VLOOKUP(A21,[1]AW2023!$A$5:$L$1566,12,FALSE)</f>
        <v>0</v>
      </c>
    </row>
    <row r="22" spans="1:12" x14ac:dyDescent="0.35">
      <c r="A22" s="3">
        <v>1121065</v>
      </c>
      <c r="B22" s="2" t="s">
        <v>86</v>
      </c>
      <c r="C22" s="2" t="s">
        <v>25</v>
      </c>
      <c r="D22" s="2" t="s">
        <v>937</v>
      </c>
      <c r="F22" s="33">
        <v>5038856084030</v>
      </c>
      <c r="G22" s="19">
        <v>349</v>
      </c>
      <c r="H22" s="45">
        <f>VLOOKUP(A22,[1]AW2023!$A$5:$L$1566,8,FALSE)</f>
        <v>0.01</v>
      </c>
      <c r="I22" s="41">
        <f>VLOOKUP(A22,[1]AW2023!$A$5:$L$1566,9,FALSE)</f>
        <v>0</v>
      </c>
      <c r="J22" s="41">
        <f>VLOOKUP(A22,[1]AW2023!$A$5:$L$1566,10,FALSE)</f>
        <v>0</v>
      </c>
      <c r="K22" s="41">
        <f>VLOOKUP(A22,[1]AW2023!$A$5:$L$1566,11,FALSE)</f>
        <v>0</v>
      </c>
      <c r="L22" s="46">
        <f>VLOOKUP(A22,[1]AW2023!$A$5:$L$1566,12,FALSE)</f>
        <v>0</v>
      </c>
    </row>
    <row r="23" spans="1:12" x14ac:dyDescent="0.35">
      <c r="A23" s="3">
        <v>1121066</v>
      </c>
      <c r="B23" s="2" t="s">
        <v>90</v>
      </c>
      <c r="C23" s="2" t="s">
        <v>12</v>
      </c>
      <c r="D23" s="2" t="s">
        <v>937</v>
      </c>
      <c r="F23" s="33">
        <v>5038856084191</v>
      </c>
      <c r="G23" s="19">
        <v>503</v>
      </c>
      <c r="H23" s="45">
        <f>VLOOKUP(A23,[1]AW2023!$A$5:$L$1566,8,FALSE)</f>
        <v>0</v>
      </c>
      <c r="I23" s="41">
        <f>VLOOKUP(A23,[1]AW2023!$A$5:$L$1566,9,FALSE)</f>
        <v>0.01</v>
      </c>
      <c r="J23" s="41">
        <f>VLOOKUP(A23,[1]AW2023!$A$5:$L$1566,10,FALSE)</f>
        <v>0</v>
      </c>
      <c r="K23" s="41">
        <f>VLOOKUP(A23,[1]AW2023!$A$5:$L$1566,11,FALSE)</f>
        <v>0</v>
      </c>
      <c r="L23" s="46">
        <f>VLOOKUP(A23,[1]AW2023!$A$5:$L$1566,12,FALSE)</f>
        <v>0</v>
      </c>
    </row>
    <row r="24" spans="1:12" x14ac:dyDescent="0.35">
      <c r="A24" s="3">
        <v>1121067</v>
      </c>
      <c r="B24" s="2" t="s">
        <v>91</v>
      </c>
      <c r="C24" s="2" t="s">
        <v>12</v>
      </c>
      <c r="D24" s="2" t="s">
        <v>937</v>
      </c>
      <c r="F24" s="33">
        <v>5038856084955</v>
      </c>
      <c r="G24" s="19">
        <v>391</v>
      </c>
      <c r="H24" s="45">
        <f>VLOOKUP(A24,[1]AW2023!$A$5:$L$1566,8,FALSE)</f>
        <v>0.01</v>
      </c>
      <c r="I24" s="41">
        <f>VLOOKUP(A24,[1]AW2023!$A$5:$L$1566,9,FALSE)</f>
        <v>0</v>
      </c>
      <c r="J24" s="41">
        <f>VLOOKUP(A24,[1]AW2023!$A$5:$L$1566,10,FALSE)</f>
        <v>0</v>
      </c>
      <c r="K24" s="41">
        <f>VLOOKUP(A24,[1]AW2023!$A$5:$L$1566,11,FALSE)</f>
        <v>0</v>
      </c>
      <c r="L24" s="46">
        <f>VLOOKUP(A24,[1]AW2023!$A$5:$L$1566,12,FALSE)</f>
        <v>0</v>
      </c>
    </row>
    <row r="25" spans="1:12" x14ac:dyDescent="0.35">
      <c r="A25" s="3">
        <v>1121069</v>
      </c>
      <c r="B25" s="2" t="s">
        <v>91</v>
      </c>
      <c r="C25" s="2" t="s">
        <v>26</v>
      </c>
      <c r="D25" s="2" t="s">
        <v>937</v>
      </c>
      <c r="F25" s="33">
        <v>5038856084979</v>
      </c>
      <c r="G25" s="19">
        <v>407</v>
      </c>
      <c r="H25" s="45">
        <f>VLOOKUP(A25,[1]AW2023!$A$5:$L$1566,8,FALSE)</f>
        <v>0.01</v>
      </c>
      <c r="I25" s="41">
        <f>VLOOKUP(A25,[1]AW2023!$A$5:$L$1566,9,FALSE)</f>
        <v>0</v>
      </c>
      <c r="J25" s="41">
        <f>VLOOKUP(A25,[1]AW2023!$A$5:$L$1566,10,FALSE)</f>
        <v>0</v>
      </c>
      <c r="K25" s="41">
        <f>VLOOKUP(A25,[1]AW2023!$A$5:$L$1566,11,FALSE)</f>
        <v>0</v>
      </c>
      <c r="L25" s="46">
        <f>VLOOKUP(A25,[1]AW2023!$A$5:$L$1566,12,FALSE)</f>
        <v>0</v>
      </c>
    </row>
    <row r="26" spans="1:12" x14ac:dyDescent="0.35">
      <c r="A26" s="3">
        <v>1124007</v>
      </c>
      <c r="B26" s="2" t="s">
        <v>92</v>
      </c>
      <c r="C26" s="2" t="s">
        <v>20</v>
      </c>
      <c r="D26" s="2" t="s">
        <v>937</v>
      </c>
      <c r="F26" s="33">
        <v>5038856106640</v>
      </c>
      <c r="G26" s="19">
        <v>90</v>
      </c>
      <c r="H26" s="45">
        <f>VLOOKUP(A26,[1]AW2023!$A$5:$L$1566,8,FALSE)</f>
        <v>0.01</v>
      </c>
      <c r="I26" s="41">
        <f>VLOOKUP(A26,[1]AW2023!$A$5:$L$1566,9,FALSE)</f>
        <v>0</v>
      </c>
      <c r="J26" s="41">
        <f>VLOOKUP(A26,[1]AW2023!$A$5:$L$1566,10,FALSE)</f>
        <v>0</v>
      </c>
      <c r="K26" s="41">
        <f>VLOOKUP(A26,[1]AW2023!$A$5:$L$1566,11,FALSE)</f>
        <v>0</v>
      </c>
      <c r="L26" s="46">
        <f>VLOOKUP(A26,[1]AW2023!$A$5:$L$1566,12,FALSE)</f>
        <v>0</v>
      </c>
    </row>
    <row r="27" spans="1:12" x14ac:dyDescent="0.35">
      <c r="A27" s="3">
        <v>1129006</v>
      </c>
      <c r="B27" s="2" t="s">
        <v>95</v>
      </c>
      <c r="C27" s="2" t="s">
        <v>12</v>
      </c>
      <c r="D27" s="2" t="s">
        <v>937</v>
      </c>
      <c r="F27" s="33">
        <v>5038856008432</v>
      </c>
      <c r="G27" s="19">
        <v>56</v>
      </c>
      <c r="H27" s="45">
        <f>VLOOKUP(A27,[1]AW2023!$A$5:$L$1566,8,FALSE)</f>
        <v>0.01</v>
      </c>
      <c r="I27" s="41">
        <f>VLOOKUP(A27,[1]AW2023!$A$5:$L$1566,9,FALSE)</f>
        <v>0</v>
      </c>
      <c r="J27" s="41">
        <f>VLOOKUP(A27,[1]AW2023!$A$5:$L$1566,10,FALSE)</f>
        <v>0</v>
      </c>
      <c r="K27" s="41">
        <f>VLOOKUP(A27,[1]AW2023!$A$5:$L$1566,11,FALSE)</f>
        <v>0</v>
      </c>
      <c r="L27" s="46">
        <f>VLOOKUP(A27,[1]AW2023!$A$5:$L$1566,12,FALSE)</f>
        <v>0</v>
      </c>
    </row>
    <row r="28" spans="1:12" x14ac:dyDescent="0.35">
      <c r="A28" s="3">
        <v>1142017</v>
      </c>
      <c r="B28" s="2" t="s">
        <v>103</v>
      </c>
      <c r="C28" s="2" t="s">
        <v>25</v>
      </c>
      <c r="D28" s="2" t="s">
        <v>937</v>
      </c>
      <c r="F28" s="33">
        <v>5038856009286</v>
      </c>
      <c r="G28" s="19">
        <v>62</v>
      </c>
      <c r="H28" s="45">
        <f>VLOOKUP(A28,[1]AW2023!$A$5:$L$1566,8,FALSE)</f>
        <v>0.01</v>
      </c>
      <c r="I28" s="41">
        <f>VLOOKUP(A28,[1]AW2023!$A$5:$L$1566,9,FALSE)</f>
        <v>0</v>
      </c>
      <c r="J28" s="41">
        <f>VLOOKUP(A28,[1]AW2023!$A$5:$L$1566,10,FALSE)</f>
        <v>0</v>
      </c>
      <c r="K28" s="41">
        <f>VLOOKUP(A28,[1]AW2023!$A$5:$L$1566,11,FALSE)</f>
        <v>0</v>
      </c>
      <c r="L28" s="46">
        <f>VLOOKUP(A28,[1]AW2023!$A$5:$L$1566,12,FALSE)</f>
        <v>0</v>
      </c>
    </row>
    <row r="29" spans="1:12" x14ac:dyDescent="0.35">
      <c r="A29" s="3">
        <v>1142020</v>
      </c>
      <c r="B29" s="2" t="s">
        <v>105</v>
      </c>
      <c r="C29" s="2" t="s">
        <v>65</v>
      </c>
      <c r="D29" s="2" t="s">
        <v>937</v>
      </c>
      <c r="F29" s="33">
        <v>5038856045123</v>
      </c>
      <c r="G29" s="19">
        <v>244</v>
      </c>
      <c r="H29" s="45">
        <f>VLOOKUP(A29,[1]AW2023!$A$5:$L$1566,8,FALSE)</f>
        <v>0</v>
      </c>
      <c r="I29" s="41">
        <f>VLOOKUP(A29,[1]AW2023!$A$5:$L$1566,9,FALSE)</f>
        <v>0.01</v>
      </c>
      <c r="J29" s="41">
        <f>VLOOKUP(A29,[1]AW2023!$A$5:$L$1566,10,FALSE)</f>
        <v>0</v>
      </c>
      <c r="K29" s="41">
        <f>VLOOKUP(A29,[1]AW2023!$A$5:$L$1566,11,FALSE)</f>
        <v>0</v>
      </c>
      <c r="L29" s="46">
        <f>VLOOKUP(A29,[1]AW2023!$A$5:$L$1566,12,FALSE)</f>
        <v>0</v>
      </c>
    </row>
    <row r="30" spans="1:12" x14ac:dyDescent="0.35">
      <c r="A30" s="3">
        <v>1142023</v>
      </c>
      <c r="B30" s="2" t="s">
        <v>105</v>
      </c>
      <c r="C30" s="2" t="s">
        <v>25</v>
      </c>
      <c r="D30" s="2" t="s">
        <v>937</v>
      </c>
      <c r="F30" s="33">
        <v>5038856045154</v>
      </c>
      <c r="G30" s="19">
        <v>211</v>
      </c>
      <c r="H30" s="45">
        <f>VLOOKUP(A30,[1]AW2023!$A$5:$L$1566,8,FALSE)</f>
        <v>0</v>
      </c>
      <c r="I30" s="41">
        <f>VLOOKUP(A30,[1]AW2023!$A$5:$L$1566,9,FALSE)</f>
        <v>0.01</v>
      </c>
      <c r="J30" s="41">
        <f>VLOOKUP(A30,[1]AW2023!$A$5:$L$1566,10,FALSE)</f>
        <v>0</v>
      </c>
      <c r="K30" s="41">
        <f>VLOOKUP(A30,[1]AW2023!$A$5:$L$1566,11,FALSE)</f>
        <v>0</v>
      </c>
      <c r="L30" s="46">
        <f>VLOOKUP(A30,[1]AW2023!$A$5:$L$1566,12,FALSE)</f>
        <v>0</v>
      </c>
    </row>
    <row r="31" spans="1:12" x14ac:dyDescent="0.35">
      <c r="A31" s="3">
        <v>1142045</v>
      </c>
      <c r="B31" s="2" t="s">
        <v>104</v>
      </c>
      <c r="C31" s="2" t="s">
        <v>26</v>
      </c>
      <c r="D31" s="2" t="s">
        <v>937</v>
      </c>
      <c r="F31" s="33">
        <v>5038856045932</v>
      </c>
      <c r="G31" s="19">
        <v>86</v>
      </c>
      <c r="H31" s="45">
        <f>VLOOKUP(A31,[1]AW2023!$A$5:$L$1566,8,FALSE)</f>
        <v>0.01</v>
      </c>
      <c r="I31" s="41">
        <f>VLOOKUP(A31,[1]AW2023!$A$5:$L$1566,9,FALSE)</f>
        <v>0</v>
      </c>
      <c r="J31" s="41">
        <f>VLOOKUP(A31,[1]AW2023!$A$5:$L$1566,10,FALSE)</f>
        <v>0</v>
      </c>
      <c r="K31" s="41">
        <f>VLOOKUP(A31,[1]AW2023!$A$5:$L$1566,11,FALSE)</f>
        <v>0</v>
      </c>
      <c r="L31" s="46">
        <f>VLOOKUP(A31,[1]AW2023!$A$5:$L$1566,12,FALSE)</f>
        <v>0</v>
      </c>
    </row>
    <row r="32" spans="1:12" x14ac:dyDescent="0.35">
      <c r="A32" s="3">
        <v>1142046</v>
      </c>
      <c r="B32" s="2" t="s">
        <v>105</v>
      </c>
      <c r="C32" s="2" t="s">
        <v>26</v>
      </c>
      <c r="D32" s="2" t="s">
        <v>937</v>
      </c>
      <c r="F32" s="33">
        <v>5038856045949</v>
      </c>
      <c r="G32" s="19">
        <v>224</v>
      </c>
      <c r="H32" s="45">
        <f>VLOOKUP(A32,[1]AW2023!$A$5:$L$1566,8,FALSE)</f>
        <v>0</v>
      </c>
      <c r="I32" s="41">
        <f>VLOOKUP(A32,[1]AW2023!$A$5:$L$1566,9,FALSE)</f>
        <v>0.01</v>
      </c>
      <c r="J32" s="41">
        <f>VLOOKUP(A32,[1]AW2023!$A$5:$L$1566,10,FALSE)</f>
        <v>0</v>
      </c>
      <c r="K32" s="41">
        <f>VLOOKUP(A32,[1]AW2023!$A$5:$L$1566,11,FALSE)</f>
        <v>0</v>
      </c>
      <c r="L32" s="46">
        <f>VLOOKUP(A32,[1]AW2023!$A$5:$L$1566,12,FALSE)</f>
        <v>0</v>
      </c>
    </row>
    <row r="33" spans="1:12" x14ac:dyDescent="0.35">
      <c r="A33" s="3">
        <v>1151003</v>
      </c>
      <c r="B33" s="2" t="s">
        <v>108</v>
      </c>
      <c r="C33" s="2" t="s">
        <v>12</v>
      </c>
      <c r="D33" s="2" t="s">
        <v>937</v>
      </c>
      <c r="F33" s="33">
        <v>5038856081626</v>
      </c>
      <c r="G33" s="19">
        <v>97</v>
      </c>
      <c r="H33" s="45">
        <f>VLOOKUP(A33,[1]AW2023!$A$5:$L$1566,8,FALSE)</f>
        <v>0.01</v>
      </c>
      <c r="I33" s="41">
        <f>VLOOKUP(A33,[1]AW2023!$A$5:$L$1566,9,FALSE)</f>
        <v>0</v>
      </c>
      <c r="J33" s="41">
        <f>VLOOKUP(A33,[1]AW2023!$A$5:$L$1566,10,FALSE)</f>
        <v>0</v>
      </c>
      <c r="K33" s="41">
        <f>VLOOKUP(A33,[1]AW2023!$A$5:$L$1566,11,FALSE)</f>
        <v>0</v>
      </c>
      <c r="L33" s="46">
        <f>VLOOKUP(A33,[1]AW2023!$A$5:$L$1566,12,FALSE)</f>
        <v>0</v>
      </c>
    </row>
    <row r="34" spans="1:12" x14ac:dyDescent="0.35">
      <c r="A34" s="3">
        <v>1151004</v>
      </c>
      <c r="B34" s="2" t="s">
        <v>108</v>
      </c>
      <c r="C34" s="2" t="s">
        <v>20</v>
      </c>
      <c r="D34" s="2" t="s">
        <v>937</v>
      </c>
      <c r="F34" s="33">
        <v>5038856106657</v>
      </c>
      <c r="G34" s="19">
        <v>90</v>
      </c>
      <c r="H34" s="45">
        <f>VLOOKUP(A34,[1]AW2023!$A$5:$L$1566,8,FALSE)</f>
        <v>0.01</v>
      </c>
      <c r="I34" s="41">
        <f>VLOOKUP(A34,[1]AW2023!$A$5:$L$1566,9,FALSE)</f>
        <v>0</v>
      </c>
      <c r="J34" s="41">
        <f>VLOOKUP(A34,[1]AW2023!$A$5:$L$1566,10,FALSE)</f>
        <v>0</v>
      </c>
      <c r="K34" s="41">
        <f>VLOOKUP(A34,[1]AW2023!$A$5:$L$1566,11,FALSE)</f>
        <v>0</v>
      </c>
      <c r="L34" s="46">
        <f>VLOOKUP(A34,[1]AW2023!$A$5:$L$1566,12,FALSE)</f>
        <v>0</v>
      </c>
    </row>
    <row r="35" spans="1:12" x14ac:dyDescent="0.35">
      <c r="A35" s="3">
        <v>1169014</v>
      </c>
      <c r="B35" s="2" t="s">
        <v>117</v>
      </c>
      <c r="C35" s="2" t="s">
        <v>12</v>
      </c>
      <c r="D35" s="2" t="s">
        <v>937</v>
      </c>
      <c r="F35" s="33">
        <v>5038856085297</v>
      </c>
      <c r="G35" s="19">
        <v>400</v>
      </c>
      <c r="H35" s="45">
        <f>VLOOKUP(A35,[1]AW2023!$A$5:$L$1566,8,FALSE)</f>
        <v>0.01</v>
      </c>
      <c r="I35" s="41">
        <f>VLOOKUP(A35,[1]AW2023!$A$5:$L$1566,9,FALSE)</f>
        <v>0</v>
      </c>
      <c r="J35" s="41">
        <f>VLOOKUP(A35,[1]AW2023!$A$5:$L$1566,10,FALSE)</f>
        <v>0</v>
      </c>
      <c r="K35" s="41">
        <f>VLOOKUP(A35,[1]AW2023!$A$5:$L$1566,11,FALSE)</f>
        <v>0</v>
      </c>
      <c r="L35" s="46">
        <f>VLOOKUP(A35,[1]AW2023!$A$5:$L$1566,12,FALSE)</f>
        <v>0</v>
      </c>
    </row>
    <row r="36" spans="1:12" x14ac:dyDescent="0.35">
      <c r="A36" s="3">
        <v>1169015</v>
      </c>
      <c r="B36" s="2" t="s">
        <v>117</v>
      </c>
      <c r="C36" s="2" t="s">
        <v>25</v>
      </c>
      <c r="D36" s="2" t="s">
        <v>937</v>
      </c>
      <c r="F36" s="33">
        <v>5038856085303</v>
      </c>
      <c r="G36" s="19">
        <v>388</v>
      </c>
      <c r="H36" s="45">
        <f>VLOOKUP(A36,[1]AW2023!$A$5:$L$1566,8,FALSE)</f>
        <v>0.01</v>
      </c>
      <c r="I36" s="41">
        <f>VLOOKUP(A36,[1]AW2023!$A$5:$L$1566,9,FALSE)</f>
        <v>0</v>
      </c>
      <c r="J36" s="41">
        <f>VLOOKUP(A36,[1]AW2023!$A$5:$L$1566,10,FALSE)</f>
        <v>0</v>
      </c>
      <c r="K36" s="41">
        <f>VLOOKUP(A36,[1]AW2023!$A$5:$L$1566,11,FALSE)</f>
        <v>0</v>
      </c>
      <c r="L36" s="46">
        <f>VLOOKUP(A36,[1]AW2023!$A$5:$L$1566,12,FALSE)</f>
        <v>0</v>
      </c>
    </row>
    <row r="37" spans="1:12" x14ac:dyDescent="0.35">
      <c r="A37" s="3">
        <v>1169023</v>
      </c>
      <c r="B37" s="2" t="s">
        <v>118</v>
      </c>
      <c r="C37" s="2" t="s">
        <v>12</v>
      </c>
      <c r="D37" s="2" t="s">
        <v>937</v>
      </c>
      <c r="F37" s="33">
        <v>5038856114485</v>
      </c>
      <c r="G37" s="19">
        <v>266</v>
      </c>
      <c r="H37" s="45">
        <f>VLOOKUP(A37,[1]AW2023!$A$5:$L$1566,8,FALSE)</f>
        <v>0.01</v>
      </c>
      <c r="I37" s="41">
        <f>VLOOKUP(A37,[1]AW2023!$A$5:$L$1566,9,FALSE)</f>
        <v>0</v>
      </c>
      <c r="J37" s="41">
        <f>VLOOKUP(A37,[1]AW2023!$A$5:$L$1566,10,FALSE)</f>
        <v>0</v>
      </c>
      <c r="K37" s="41">
        <f>VLOOKUP(A37,[1]AW2023!$A$5:$L$1566,11,FALSE)</f>
        <v>0</v>
      </c>
      <c r="L37" s="46">
        <f>VLOOKUP(A37,[1]AW2023!$A$5:$L$1566,12,FALSE)</f>
        <v>0</v>
      </c>
    </row>
    <row r="38" spans="1:12" x14ac:dyDescent="0.35">
      <c r="A38" s="3">
        <v>1176002</v>
      </c>
      <c r="B38" s="2" t="s">
        <v>126</v>
      </c>
      <c r="C38" s="2" t="s">
        <v>12</v>
      </c>
      <c r="D38" s="2" t="s">
        <v>937</v>
      </c>
      <c r="F38" s="33">
        <v>5038856009651</v>
      </c>
      <c r="G38" s="19">
        <v>156</v>
      </c>
      <c r="H38" s="45">
        <f>VLOOKUP(A38,[1]AW2023!$A$5:$L$1566,8,FALSE)</f>
        <v>0</v>
      </c>
      <c r="I38" s="41">
        <f>VLOOKUP(A38,[1]AW2023!$A$5:$L$1566,9,FALSE)</f>
        <v>0.01</v>
      </c>
      <c r="J38" s="41">
        <f>VLOOKUP(A38,[1]AW2023!$A$5:$L$1566,10,FALSE)</f>
        <v>0</v>
      </c>
      <c r="K38" s="41">
        <f>VLOOKUP(A38,[1]AW2023!$A$5:$L$1566,11,FALSE)</f>
        <v>0</v>
      </c>
      <c r="L38" s="46">
        <f>VLOOKUP(A38,[1]AW2023!$A$5:$L$1566,12,FALSE)</f>
        <v>0</v>
      </c>
    </row>
    <row r="39" spans="1:12" x14ac:dyDescent="0.35">
      <c r="A39" s="3">
        <v>1184005</v>
      </c>
      <c r="B39" s="2" t="s">
        <v>140</v>
      </c>
      <c r="C39" s="2" t="s">
        <v>25</v>
      </c>
      <c r="D39" s="2" t="s">
        <v>937</v>
      </c>
      <c r="F39" s="33">
        <v>5038856071962</v>
      </c>
      <c r="G39" s="19">
        <v>41</v>
      </c>
      <c r="H39" s="45">
        <f>VLOOKUP(A39,[1]AW2023!$A$5:$L$1566,8,FALSE)</f>
        <v>0</v>
      </c>
      <c r="I39" s="41">
        <f>VLOOKUP(A39,[1]AW2023!$A$5:$L$1566,9,FALSE)</f>
        <v>0</v>
      </c>
      <c r="J39" s="41">
        <f>VLOOKUP(A39,[1]AW2023!$A$5:$L$1566,10,FALSE)</f>
        <v>0</v>
      </c>
      <c r="K39" s="41">
        <f>VLOOKUP(A39,[1]AW2023!$A$5:$L$1566,11,FALSE)</f>
        <v>0</v>
      </c>
      <c r="L39" s="46">
        <f>VLOOKUP(A39,[1]AW2023!$A$5:$L$1566,12,FALSE)</f>
        <v>0</v>
      </c>
    </row>
    <row r="40" spans="1:12" x14ac:dyDescent="0.35">
      <c r="A40" s="3">
        <v>1184006</v>
      </c>
      <c r="B40" s="2" t="s">
        <v>140</v>
      </c>
      <c r="C40" s="2" t="s">
        <v>36</v>
      </c>
      <c r="D40" s="2" t="s">
        <v>937</v>
      </c>
      <c r="F40" s="33">
        <v>5038856071979</v>
      </c>
      <c r="G40" s="19">
        <v>36</v>
      </c>
      <c r="H40" s="45">
        <f>VLOOKUP(A40,[1]AW2023!$A$5:$L$1566,8,FALSE)</f>
        <v>0</v>
      </c>
      <c r="I40" s="41">
        <f>VLOOKUP(A40,[1]AW2023!$A$5:$L$1566,9,FALSE)</f>
        <v>0</v>
      </c>
      <c r="J40" s="41">
        <f>VLOOKUP(A40,[1]AW2023!$A$5:$L$1566,10,FALSE)</f>
        <v>0</v>
      </c>
      <c r="K40" s="41">
        <f>VLOOKUP(A40,[1]AW2023!$A$5:$L$1566,11,FALSE)</f>
        <v>0</v>
      </c>
      <c r="L40" s="46">
        <f>VLOOKUP(A40,[1]AW2023!$A$5:$L$1566,12,FALSE)</f>
        <v>0</v>
      </c>
    </row>
    <row r="41" spans="1:12" x14ac:dyDescent="0.35">
      <c r="A41" s="3">
        <v>1187019</v>
      </c>
      <c r="B41" s="2" t="s">
        <v>153</v>
      </c>
      <c r="C41" s="2" t="s">
        <v>110</v>
      </c>
      <c r="D41" s="2" t="s">
        <v>937</v>
      </c>
      <c r="F41" s="33">
        <v>5038856080520</v>
      </c>
      <c r="G41" s="19">
        <v>192</v>
      </c>
      <c r="H41" s="45">
        <f>VLOOKUP(A41,[1]AW2023!$A$5:$L$1566,8,FALSE)</f>
        <v>0.01</v>
      </c>
      <c r="I41" s="41">
        <f>VLOOKUP(A41,[1]AW2023!$A$5:$L$1566,9,FALSE)</f>
        <v>0</v>
      </c>
      <c r="J41" s="41">
        <f>VLOOKUP(A41,[1]AW2023!$A$5:$L$1566,10,FALSE)</f>
        <v>0</v>
      </c>
      <c r="K41" s="41">
        <f>VLOOKUP(A41,[1]AW2023!$A$5:$L$1566,11,FALSE)</f>
        <v>0</v>
      </c>
      <c r="L41" s="46">
        <f>VLOOKUP(A41,[1]AW2023!$A$5:$L$1566,12,FALSE)</f>
        <v>0</v>
      </c>
    </row>
    <row r="42" spans="1:12" x14ac:dyDescent="0.35">
      <c r="A42" s="3">
        <v>1187030</v>
      </c>
      <c r="B42" s="2" t="s">
        <v>155</v>
      </c>
      <c r="C42" s="2" t="s">
        <v>110</v>
      </c>
      <c r="D42" s="2" t="s">
        <v>937</v>
      </c>
      <c r="F42" s="33">
        <v>5038856114096</v>
      </c>
      <c r="G42" s="19">
        <v>227</v>
      </c>
      <c r="H42" s="45">
        <f>VLOOKUP(A42,[1]AW2023!$A$5:$L$1566,8,FALSE)</f>
        <v>0.01</v>
      </c>
      <c r="I42" s="41">
        <f>VLOOKUP(A42,[1]AW2023!$A$5:$L$1566,9,FALSE)</f>
        <v>0</v>
      </c>
      <c r="J42" s="41">
        <f>VLOOKUP(A42,[1]AW2023!$A$5:$L$1566,10,FALSE)</f>
        <v>0</v>
      </c>
      <c r="K42" s="41">
        <f>VLOOKUP(A42,[1]AW2023!$A$5:$L$1566,11,FALSE)</f>
        <v>0</v>
      </c>
      <c r="L42" s="46">
        <f>VLOOKUP(A42,[1]AW2023!$A$5:$L$1566,12,FALSE)</f>
        <v>0</v>
      </c>
    </row>
    <row r="43" spans="1:12" x14ac:dyDescent="0.35">
      <c r="A43" s="3">
        <v>1212031</v>
      </c>
      <c r="B43" s="2" t="s">
        <v>175</v>
      </c>
      <c r="C43" s="2" t="s">
        <v>27</v>
      </c>
      <c r="D43" s="2" t="s">
        <v>937</v>
      </c>
      <c r="F43" s="33">
        <v>5038856075434</v>
      </c>
      <c r="G43" s="19">
        <v>55</v>
      </c>
      <c r="H43" s="45">
        <f>VLOOKUP(A43,[1]AW2023!$A$5:$L$1566,8,FALSE)</f>
        <v>0.01</v>
      </c>
      <c r="I43" s="41">
        <f>VLOOKUP(A43,[1]AW2023!$A$5:$L$1566,9,FALSE)</f>
        <v>0</v>
      </c>
      <c r="J43" s="41">
        <f>VLOOKUP(A43,[1]AW2023!$A$5:$L$1566,10,FALSE)</f>
        <v>0</v>
      </c>
      <c r="K43" s="41">
        <f>VLOOKUP(A43,[1]AW2023!$A$5:$L$1566,11,FALSE)</f>
        <v>0</v>
      </c>
      <c r="L43" s="46">
        <f>VLOOKUP(A43,[1]AW2023!$A$5:$L$1566,12,FALSE)</f>
        <v>0</v>
      </c>
    </row>
    <row r="44" spans="1:12" x14ac:dyDescent="0.35">
      <c r="A44" s="3">
        <v>1215035</v>
      </c>
      <c r="B44" s="2" t="s">
        <v>182</v>
      </c>
      <c r="C44" s="2" t="s">
        <v>12</v>
      </c>
      <c r="D44" s="2" t="s">
        <v>937</v>
      </c>
      <c r="F44" s="33">
        <v>5038856081022</v>
      </c>
      <c r="G44" s="19">
        <v>116</v>
      </c>
      <c r="H44" s="45">
        <f>VLOOKUP(A44,[1]AW2023!$A$5:$L$1566,8,FALSE)</f>
        <v>0.01</v>
      </c>
      <c r="I44" s="41">
        <f>VLOOKUP(A44,[1]AW2023!$A$5:$L$1566,9,FALSE)</f>
        <v>0</v>
      </c>
      <c r="J44" s="41">
        <f>VLOOKUP(A44,[1]AW2023!$A$5:$L$1566,10,FALSE)</f>
        <v>0</v>
      </c>
      <c r="K44" s="41">
        <f>VLOOKUP(A44,[1]AW2023!$A$5:$L$1566,11,FALSE)</f>
        <v>0</v>
      </c>
      <c r="L44" s="46">
        <f>VLOOKUP(A44,[1]AW2023!$A$5:$L$1566,12,FALSE)</f>
        <v>0</v>
      </c>
    </row>
    <row r="45" spans="1:12" x14ac:dyDescent="0.35">
      <c r="A45" s="3">
        <v>1215039</v>
      </c>
      <c r="B45" s="2" t="s">
        <v>182</v>
      </c>
      <c r="C45" s="2" t="s">
        <v>25</v>
      </c>
      <c r="D45" s="2" t="s">
        <v>937</v>
      </c>
      <c r="F45" s="33">
        <v>5038856081060</v>
      </c>
      <c r="G45" s="19">
        <v>116</v>
      </c>
      <c r="H45" s="45">
        <f>VLOOKUP(A45,[1]AW2023!$A$5:$L$1566,8,FALSE)</f>
        <v>0.01</v>
      </c>
      <c r="I45" s="41">
        <f>VLOOKUP(A45,[1]AW2023!$A$5:$L$1566,9,FALSE)</f>
        <v>0</v>
      </c>
      <c r="J45" s="41">
        <f>VLOOKUP(A45,[1]AW2023!$A$5:$L$1566,10,FALSE)</f>
        <v>0</v>
      </c>
      <c r="K45" s="41">
        <f>VLOOKUP(A45,[1]AW2023!$A$5:$L$1566,11,FALSE)</f>
        <v>0</v>
      </c>
      <c r="L45" s="46">
        <f>VLOOKUP(A45,[1]AW2023!$A$5:$L$1566,12,FALSE)</f>
        <v>0</v>
      </c>
    </row>
    <row r="46" spans="1:12" x14ac:dyDescent="0.35">
      <c r="A46" s="3">
        <v>1215083</v>
      </c>
      <c r="B46" s="2" t="s">
        <v>183</v>
      </c>
      <c r="C46" s="2" t="s">
        <v>12</v>
      </c>
      <c r="D46" s="2" t="s">
        <v>937</v>
      </c>
      <c r="F46" s="33">
        <v>5038856105117</v>
      </c>
      <c r="G46" s="19">
        <v>150</v>
      </c>
      <c r="H46" s="45">
        <f>VLOOKUP(A46,[1]AW2023!$A$5:$L$1566,8,FALSE)</f>
        <v>0.01</v>
      </c>
      <c r="I46" s="41">
        <f>VLOOKUP(A46,[1]AW2023!$A$5:$L$1566,9,FALSE)</f>
        <v>0</v>
      </c>
      <c r="J46" s="41">
        <f>VLOOKUP(A46,[1]AW2023!$A$5:$L$1566,10,FALSE)</f>
        <v>0</v>
      </c>
      <c r="K46" s="41">
        <f>VLOOKUP(A46,[1]AW2023!$A$5:$L$1566,11,FALSE)</f>
        <v>0</v>
      </c>
      <c r="L46" s="46">
        <f>VLOOKUP(A46,[1]AW2023!$A$5:$L$1566,12,FALSE)</f>
        <v>0</v>
      </c>
    </row>
    <row r="47" spans="1:12" x14ac:dyDescent="0.35">
      <c r="A47" s="3">
        <v>1215124</v>
      </c>
      <c r="B47" s="2" t="s">
        <v>184</v>
      </c>
      <c r="C47" s="2" t="s">
        <v>12</v>
      </c>
      <c r="D47" s="2" t="s">
        <v>937</v>
      </c>
      <c r="F47" s="33">
        <v>5038856111071</v>
      </c>
      <c r="G47" s="19">
        <v>137</v>
      </c>
      <c r="H47" s="45">
        <f>VLOOKUP(A47,[1]AW2023!$A$5:$L$1566,8,FALSE)</f>
        <v>0.01</v>
      </c>
      <c r="I47" s="41">
        <f>VLOOKUP(A47,[1]AW2023!$A$5:$L$1566,9,FALSE)</f>
        <v>0</v>
      </c>
      <c r="J47" s="41">
        <f>VLOOKUP(A47,[1]AW2023!$A$5:$L$1566,10,FALSE)</f>
        <v>0</v>
      </c>
      <c r="K47" s="41">
        <f>VLOOKUP(A47,[1]AW2023!$A$5:$L$1566,11,FALSE)</f>
        <v>0</v>
      </c>
      <c r="L47" s="46">
        <f>VLOOKUP(A47,[1]AW2023!$A$5:$L$1566,12,FALSE)</f>
        <v>0</v>
      </c>
    </row>
    <row r="48" spans="1:12" x14ac:dyDescent="0.35">
      <c r="A48" s="3">
        <v>1223003</v>
      </c>
      <c r="B48" s="2" t="s">
        <v>191</v>
      </c>
      <c r="C48" s="2" t="s">
        <v>192</v>
      </c>
      <c r="D48" s="2" t="s">
        <v>937</v>
      </c>
      <c r="F48" s="33">
        <v>5038856045451</v>
      </c>
      <c r="G48" s="19">
        <v>182</v>
      </c>
      <c r="H48" s="45">
        <f>VLOOKUP(A48,[1]AW2023!$A$5:$L$1566,8,FALSE)</f>
        <v>0</v>
      </c>
      <c r="I48" s="41">
        <f>VLOOKUP(A48,[1]AW2023!$A$5:$L$1566,9,FALSE)</f>
        <v>0.01</v>
      </c>
      <c r="J48" s="41">
        <f>VLOOKUP(A48,[1]AW2023!$A$5:$L$1566,10,FALSE)</f>
        <v>0</v>
      </c>
      <c r="K48" s="41">
        <f>VLOOKUP(A48,[1]AW2023!$A$5:$L$1566,11,FALSE)</f>
        <v>0</v>
      </c>
      <c r="L48" s="46">
        <f>VLOOKUP(A48,[1]AW2023!$A$5:$L$1566,12,FALSE)</f>
        <v>0</v>
      </c>
    </row>
    <row r="49" spans="1:12" x14ac:dyDescent="0.35">
      <c r="A49" s="3">
        <v>1223018</v>
      </c>
      <c r="B49" s="2" t="s">
        <v>194</v>
      </c>
      <c r="C49" s="2" t="s">
        <v>20</v>
      </c>
      <c r="D49" s="2" t="s">
        <v>937</v>
      </c>
      <c r="F49" s="33">
        <v>5038856071948</v>
      </c>
      <c r="G49" s="19">
        <v>104</v>
      </c>
      <c r="H49" s="45">
        <f>VLOOKUP(A49,[1]AW2023!$A$5:$L$1566,8,FALSE)</f>
        <v>0</v>
      </c>
      <c r="I49" s="41">
        <f>VLOOKUP(A49,[1]AW2023!$A$5:$L$1566,9,FALSE)</f>
        <v>0.01</v>
      </c>
      <c r="J49" s="41">
        <f>VLOOKUP(A49,[1]AW2023!$A$5:$L$1566,10,FALSE)</f>
        <v>0</v>
      </c>
      <c r="K49" s="41">
        <f>VLOOKUP(A49,[1]AW2023!$A$5:$L$1566,11,FALSE)</f>
        <v>0</v>
      </c>
      <c r="L49" s="46">
        <f>VLOOKUP(A49,[1]AW2023!$A$5:$L$1566,12,FALSE)</f>
        <v>0</v>
      </c>
    </row>
    <row r="50" spans="1:12" x14ac:dyDescent="0.35">
      <c r="A50" s="3">
        <v>1223021</v>
      </c>
      <c r="B50" s="2" t="s">
        <v>195</v>
      </c>
      <c r="C50" s="2" t="s">
        <v>192</v>
      </c>
      <c r="D50" s="2" t="s">
        <v>937</v>
      </c>
      <c r="F50" s="33">
        <v>5038856072518</v>
      </c>
      <c r="G50" s="19">
        <v>170</v>
      </c>
      <c r="H50" s="45">
        <f>VLOOKUP(A50,[1]AW2023!$A$5:$L$1566,8,FALSE)</f>
        <v>0</v>
      </c>
      <c r="I50" s="41">
        <f>VLOOKUP(A50,[1]AW2023!$A$5:$L$1566,9,FALSE)</f>
        <v>0.01</v>
      </c>
      <c r="J50" s="41">
        <f>VLOOKUP(A50,[1]AW2023!$A$5:$L$1566,10,FALSE)</f>
        <v>0</v>
      </c>
      <c r="K50" s="41">
        <f>VLOOKUP(A50,[1]AW2023!$A$5:$L$1566,11,FALSE)</f>
        <v>0</v>
      </c>
      <c r="L50" s="46">
        <f>VLOOKUP(A50,[1]AW2023!$A$5:$L$1566,12,FALSE)</f>
        <v>0</v>
      </c>
    </row>
    <row r="51" spans="1:12" x14ac:dyDescent="0.35">
      <c r="A51" s="3">
        <v>1223022</v>
      </c>
      <c r="B51" s="2" t="s">
        <v>195</v>
      </c>
      <c r="C51" s="2" t="s">
        <v>20</v>
      </c>
      <c r="D51" s="2" t="s">
        <v>937</v>
      </c>
      <c r="F51" s="33">
        <v>5038856072525</v>
      </c>
      <c r="G51" s="19">
        <v>170</v>
      </c>
      <c r="H51" s="45">
        <f>VLOOKUP(A51,[1]AW2023!$A$5:$L$1566,8,FALSE)</f>
        <v>0</v>
      </c>
      <c r="I51" s="41">
        <f>VLOOKUP(A51,[1]AW2023!$A$5:$L$1566,9,FALSE)</f>
        <v>0.01</v>
      </c>
      <c r="J51" s="41">
        <f>VLOOKUP(A51,[1]AW2023!$A$5:$L$1566,10,FALSE)</f>
        <v>0</v>
      </c>
      <c r="K51" s="41">
        <f>VLOOKUP(A51,[1]AW2023!$A$5:$L$1566,11,FALSE)</f>
        <v>0</v>
      </c>
      <c r="L51" s="46">
        <f>VLOOKUP(A51,[1]AW2023!$A$5:$L$1566,12,FALSE)</f>
        <v>0</v>
      </c>
    </row>
    <row r="52" spans="1:12" x14ac:dyDescent="0.35">
      <c r="A52" s="3">
        <v>1224062</v>
      </c>
      <c r="B52" s="2" t="s">
        <v>198</v>
      </c>
      <c r="C52" s="2" t="s">
        <v>27</v>
      </c>
      <c r="D52" s="2" t="s">
        <v>937</v>
      </c>
      <c r="F52" s="33">
        <v>5038856108910</v>
      </c>
      <c r="G52" s="19">
        <v>175</v>
      </c>
      <c r="H52" s="45">
        <f>VLOOKUP(A52,[1]AW2023!$A$5:$L$1566,8,FALSE)</f>
        <v>0</v>
      </c>
      <c r="I52" s="41">
        <f>VLOOKUP(A52,[1]AW2023!$A$5:$L$1566,9,FALSE)</f>
        <v>0.01</v>
      </c>
      <c r="J52" s="41">
        <f>VLOOKUP(A52,[1]AW2023!$A$5:$L$1566,10,FALSE)</f>
        <v>0</v>
      </c>
      <c r="K52" s="41">
        <f>VLOOKUP(A52,[1]AW2023!$A$5:$L$1566,11,FALSE)</f>
        <v>0</v>
      </c>
      <c r="L52" s="46">
        <f>VLOOKUP(A52,[1]AW2023!$A$5:$L$1566,12,FALSE)</f>
        <v>0</v>
      </c>
    </row>
    <row r="53" spans="1:12" x14ac:dyDescent="0.35">
      <c r="A53" s="3">
        <v>1240013</v>
      </c>
      <c r="B53" s="2" t="s">
        <v>202</v>
      </c>
      <c r="C53" s="2" t="s">
        <v>27</v>
      </c>
      <c r="D53" s="2" t="s">
        <v>937</v>
      </c>
      <c r="F53" s="33">
        <v>5038856056396</v>
      </c>
      <c r="G53" s="19">
        <v>18</v>
      </c>
      <c r="H53" s="45">
        <f>VLOOKUP(A53,[1]AW2023!$A$5:$L$1566,8,FALSE)</f>
        <v>0.01</v>
      </c>
      <c r="I53" s="41">
        <f>VLOOKUP(A53,[1]AW2023!$A$5:$L$1566,9,FALSE)</f>
        <v>0</v>
      </c>
      <c r="J53" s="41">
        <f>VLOOKUP(A53,[1]AW2023!$A$5:$L$1566,10,FALSE)</f>
        <v>0</v>
      </c>
      <c r="K53" s="41">
        <f>VLOOKUP(A53,[1]AW2023!$A$5:$L$1566,11,FALSE)</f>
        <v>0</v>
      </c>
      <c r="L53" s="46">
        <f>VLOOKUP(A53,[1]AW2023!$A$5:$L$1566,12,FALSE)</f>
        <v>0</v>
      </c>
    </row>
    <row r="54" spans="1:12" x14ac:dyDescent="0.35">
      <c r="A54" s="3">
        <v>1240014</v>
      </c>
      <c r="B54" s="2" t="s">
        <v>202</v>
      </c>
      <c r="C54" s="2" t="s">
        <v>27</v>
      </c>
      <c r="D54" s="2" t="s">
        <v>937</v>
      </c>
      <c r="F54" s="33">
        <v>5038856056402</v>
      </c>
      <c r="G54" s="19">
        <v>18</v>
      </c>
      <c r="H54" s="45">
        <f>VLOOKUP(A54,[1]AW2023!$A$5:$L$1566,8,FALSE)</f>
        <v>0.01</v>
      </c>
      <c r="I54" s="41">
        <f>VLOOKUP(A54,[1]AW2023!$A$5:$L$1566,9,FALSE)</f>
        <v>0</v>
      </c>
      <c r="J54" s="41">
        <f>VLOOKUP(A54,[1]AW2023!$A$5:$L$1566,10,FALSE)</f>
        <v>0</v>
      </c>
      <c r="K54" s="41">
        <f>VLOOKUP(A54,[1]AW2023!$A$5:$L$1566,11,FALSE)</f>
        <v>0</v>
      </c>
      <c r="L54" s="46">
        <f>VLOOKUP(A54,[1]AW2023!$A$5:$L$1566,12,FALSE)</f>
        <v>0</v>
      </c>
    </row>
    <row r="55" spans="1:12" x14ac:dyDescent="0.35">
      <c r="A55" s="3">
        <v>1240016</v>
      </c>
      <c r="B55" s="2" t="s">
        <v>203</v>
      </c>
      <c r="C55" s="2" t="s">
        <v>27</v>
      </c>
      <c r="D55" s="2" t="s">
        <v>937</v>
      </c>
      <c r="F55" s="33">
        <v>5038856056426</v>
      </c>
      <c r="G55" s="19">
        <v>19</v>
      </c>
      <c r="H55" s="45">
        <f>VLOOKUP(A55,[1]AW2023!$A$5:$L$1566,8,FALSE)</f>
        <v>0.01</v>
      </c>
      <c r="I55" s="41">
        <f>VLOOKUP(A55,[1]AW2023!$A$5:$L$1566,9,FALSE)</f>
        <v>0</v>
      </c>
      <c r="J55" s="41">
        <f>VLOOKUP(A55,[1]AW2023!$A$5:$L$1566,10,FALSE)</f>
        <v>0</v>
      </c>
      <c r="K55" s="41">
        <f>VLOOKUP(A55,[1]AW2023!$A$5:$L$1566,11,FALSE)</f>
        <v>0</v>
      </c>
      <c r="L55" s="46">
        <f>VLOOKUP(A55,[1]AW2023!$A$5:$L$1566,12,FALSE)</f>
        <v>0</v>
      </c>
    </row>
    <row r="56" spans="1:12" x14ac:dyDescent="0.35">
      <c r="A56" s="3">
        <v>1248007</v>
      </c>
      <c r="B56" s="2" t="s">
        <v>210</v>
      </c>
      <c r="C56" s="2" t="s">
        <v>27</v>
      </c>
      <c r="D56" s="2" t="s">
        <v>937</v>
      </c>
      <c r="F56" s="33">
        <v>5038856056808</v>
      </c>
      <c r="G56" s="19">
        <v>42</v>
      </c>
      <c r="H56" s="45">
        <f>VLOOKUP(A56,[1]AW2023!$A$5:$L$1566,8,FALSE)</f>
        <v>0.01</v>
      </c>
      <c r="I56" s="41">
        <f>VLOOKUP(A56,[1]AW2023!$A$5:$L$1566,9,FALSE)</f>
        <v>0</v>
      </c>
      <c r="J56" s="41">
        <f>VLOOKUP(A56,[1]AW2023!$A$5:$L$1566,10,FALSE)</f>
        <v>0</v>
      </c>
      <c r="K56" s="41">
        <f>VLOOKUP(A56,[1]AW2023!$A$5:$L$1566,11,FALSE)</f>
        <v>0</v>
      </c>
      <c r="L56" s="46">
        <f>VLOOKUP(A56,[1]AW2023!$A$5:$L$1566,12,FALSE)</f>
        <v>0</v>
      </c>
    </row>
    <row r="57" spans="1:12" x14ac:dyDescent="0.35">
      <c r="A57" s="3">
        <v>1248009</v>
      </c>
      <c r="B57" s="2" t="s">
        <v>211</v>
      </c>
      <c r="C57" s="2" t="s">
        <v>36</v>
      </c>
      <c r="D57" s="2" t="s">
        <v>937</v>
      </c>
      <c r="F57" s="33">
        <v>5038856056990</v>
      </c>
      <c r="G57" s="19">
        <v>58</v>
      </c>
      <c r="H57" s="45">
        <f>VLOOKUP(A57,[1]AW2023!$A$5:$L$1566,8,FALSE)</f>
        <v>0.01</v>
      </c>
      <c r="I57" s="41">
        <f>VLOOKUP(A57,[1]AW2023!$A$5:$L$1566,9,FALSE)</f>
        <v>0</v>
      </c>
      <c r="J57" s="41">
        <f>VLOOKUP(A57,[1]AW2023!$A$5:$L$1566,10,FALSE)</f>
        <v>0</v>
      </c>
      <c r="K57" s="41">
        <f>VLOOKUP(A57,[1]AW2023!$A$5:$L$1566,11,FALSE)</f>
        <v>0</v>
      </c>
      <c r="L57" s="46">
        <f>VLOOKUP(A57,[1]AW2023!$A$5:$L$1566,12,FALSE)</f>
        <v>0</v>
      </c>
    </row>
    <row r="58" spans="1:12" x14ac:dyDescent="0.35">
      <c r="A58" s="3">
        <v>1249006</v>
      </c>
      <c r="B58" s="2" t="s">
        <v>225</v>
      </c>
      <c r="C58" s="2" t="s">
        <v>27</v>
      </c>
      <c r="D58" s="2" t="s">
        <v>937</v>
      </c>
      <c r="F58" s="33">
        <v>5038856057379</v>
      </c>
      <c r="G58" s="19">
        <v>19</v>
      </c>
      <c r="H58" s="45">
        <f>VLOOKUP(A58,[1]AW2023!$A$5:$L$1566,8,FALSE)</f>
        <v>0.01</v>
      </c>
      <c r="I58" s="41">
        <f>VLOOKUP(A58,[1]AW2023!$A$5:$L$1566,9,FALSE)</f>
        <v>0</v>
      </c>
      <c r="J58" s="41">
        <f>VLOOKUP(A58,[1]AW2023!$A$5:$L$1566,10,FALSE)</f>
        <v>0</v>
      </c>
      <c r="K58" s="41">
        <f>VLOOKUP(A58,[1]AW2023!$A$5:$L$1566,11,FALSE)</f>
        <v>0</v>
      </c>
      <c r="L58" s="46">
        <f>VLOOKUP(A58,[1]AW2023!$A$5:$L$1566,12,FALSE)</f>
        <v>0</v>
      </c>
    </row>
    <row r="59" spans="1:12" x14ac:dyDescent="0.35">
      <c r="A59" s="3">
        <v>1249007</v>
      </c>
      <c r="B59" s="2" t="s">
        <v>226</v>
      </c>
      <c r="C59" s="2" t="s">
        <v>27</v>
      </c>
      <c r="D59" s="2" t="s">
        <v>937</v>
      </c>
      <c r="F59" s="33">
        <v>5038856057386</v>
      </c>
      <c r="G59" s="19">
        <v>16</v>
      </c>
      <c r="H59" s="45">
        <f>VLOOKUP(A59,[1]AW2023!$A$5:$L$1566,8,FALSE)</f>
        <v>0.01</v>
      </c>
      <c r="I59" s="41">
        <f>VLOOKUP(A59,[1]AW2023!$A$5:$L$1566,9,FALSE)</f>
        <v>0</v>
      </c>
      <c r="J59" s="41">
        <f>VLOOKUP(A59,[1]AW2023!$A$5:$L$1566,10,FALSE)</f>
        <v>0</v>
      </c>
      <c r="K59" s="41">
        <f>VLOOKUP(A59,[1]AW2023!$A$5:$L$1566,11,FALSE)</f>
        <v>0</v>
      </c>
      <c r="L59" s="46">
        <f>VLOOKUP(A59,[1]AW2023!$A$5:$L$1566,12,FALSE)</f>
        <v>0</v>
      </c>
    </row>
    <row r="60" spans="1:12" x14ac:dyDescent="0.35">
      <c r="A60" s="3">
        <v>1249019</v>
      </c>
      <c r="B60" s="2" t="s">
        <v>226</v>
      </c>
      <c r="C60" s="2" t="s">
        <v>20</v>
      </c>
      <c r="D60" s="2" t="s">
        <v>937</v>
      </c>
      <c r="F60" s="33">
        <v>5038856057959</v>
      </c>
      <c r="G60" s="19">
        <v>17</v>
      </c>
      <c r="H60" s="45">
        <f>VLOOKUP(A60,[1]AW2023!$A$5:$L$1566,8,FALSE)</f>
        <v>0.01</v>
      </c>
      <c r="I60" s="41">
        <f>VLOOKUP(A60,[1]AW2023!$A$5:$L$1566,9,FALSE)</f>
        <v>0</v>
      </c>
      <c r="J60" s="41">
        <f>VLOOKUP(A60,[1]AW2023!$A$5:$L$1566,10,FALSE)</f>
        <v>0</v>
      </c>
      <c r="K60" s="41">
        <f>VLOOKUP(A60,[1]AW2023!$A$5:$L$1566,11,FALSE)</f>
        <v>0</v>
      </c>
      <c r="L60" s="46">
        <f>VLOOKUP(A60,[1]AW2023!$A$5:$L$1566,12,FALSE)</f>
        <v>0</v>
      </c>
    </row>
    <row r="61" spans="1:12" x14ac:dyDescent="0.35">
      <c r="A61" s="3">
        <v>1249024</v>
      </c>
      <c r="B61" s="2" t="s">
        <v>230</v>
      </c>
      <c r="C61" s="2" t="s">
        <v>27</v>
      </c>
      <c r="D61" s="2" t="s">
        <v>937</v>
      </c>
      <c r="F61" s="33">
        <v>5038856058239</v>
      </c>
      <c r="G61" s="19">
        <v>74</v>
      </c>
      <c r="H61" s="45">
        <f>VLOOKUP(A61,[1]AW2023!$A$5:$L$1566,8,FALSE)</f>
        <v>0.01</v>
      </c>
      <c r="I61" s="41">
        <f>VLOOKUP(A61,[1]AW2023!$A$5:$L$1566,9,FALSE)</f>
        <v>0</v>
      </c>
      <c r="J61" s="41">
        <f>VLOOKUP(A61,[1]AW2023!$A$5:$L$1566,10,FALSE)</f>
        <v>0</v>
      </c>
      <c r="K61" s="41">
        <f>VLOOKUP(A61,[1]AW2023!$A$5:$L$1566,11,FALSE)</f>
        <v>0</v>
      </c>
      <c r="L61" s="46">
        <f>VLOOKUP(A61,[1]AW2023!$A$5:$L$1566,12,FALSE)</f>
        <v>0</v>
      </c>
    </row>
    <row r="62" spans="1:12" x14ac:dyDescent="0.35">
      <c r="A62" s="3">
        <v>1252026</v>
      </c>
      <c r="B62" s="2" t="s">
        <v>242</v>
      </c>
      <c r="C62" s="2" t="s">
        <v>27</v>
      </c>
      <c r="D62" s="2" t="s">
        <v>937</v>
      </c>
      <c r="F62" s="33">
        <v>5038856113440</v>
      </c>
      <c r="G62" s="19">
        <v>120</v>
      </c>
      <c r="H62" s="45">
        <f>VLOOKUP(A62,[1]AW2023!$A$5:$L$1566,8,FALSE)</f>
        <v>0.01</v>
      </c>
      <c r="I62" s="41">
        <f>VLOOKUP(A62,[1]AW2023!$A$5:$L$1566,9,FALSE)</f>
        <v>0</v>
      </c>
      <c r="J62" s="41">
        <f>VLOOKUP(A62,[1]AW2023!$A$5:$L$1566,10,FALSE)</f>
        <v>0</v>
      </c>
      <c r="K62" s="41">
        <f>VLOOKUP(A62,[1]AW2023!$A$5:$L$1566,11,FALSE)</f>
        <v>0</v>
      </c>
      <c r="L62" s="46">
        <f>VLOOKUP(A62,[1]AW2023!$A$5:$L$1566,12,FALSE)</f>
        <v>0</v>
      </c>
    </row>
    <row r="63" spans="1:12" x14ac:dyDescent="0.35">
      <c r="A63" s="3">
        <v>1252027</v>
      </c>
      <c r="B63" s="2" t="s">
        <v>242</v>
      </c>
      <c r="C63" s="2" t="s">
        <v>20</v>
      </c>
      <c r="D63" s="2" t="s">
        <v>937</v>
      </c>
      <c r="F63" s="33">
        <v>5038856113457</v>
      </c>
      <c r="G63" s="19">
        <v>122</v>
      </c>
      <c r="H63" s="45">
        <f>VLOOKUP(A63,[1]AW2023!$A$5:$L$1566,8,FALSE)</f>
        <v>0.01</v>
      </c>
      <c r="I63" s="41">
        <f>VLOOKUP(A63,[1]AW2023!$A$5:$L$1566,9,FALSE)</f>
        <v>0</v>
      </c>
      <c r="J63" s="41">
        <f>VLOOKUP(A63,[1]AW2023!$A$5:$L$1566,10,FALSE)</f>
        <v>0</v>
      </c>
      <c r="K63" s="41">
        <f>VLOOKUP(A63,[1]AW2023!$A$5:$L$1566,11,FALSE)</f>
        <v>0</v>
      </c>
      <c r="L63" s="46">
        <f>VLOOKUP(A63,[1]AW2023!$A$5:$L$1566,12,FALSE)</f>
        <v>0</v>
      </c>
    </row>
    <row r="64" spans="1:12" x14ac:dyDescent="0.35">
      <c r="A64" s="3">
        <v>1252028</v>
      </c>
      <c r="B64" s="2" t="s">
        <v>243</v>
      </c>
      <c r="C64" s="2" t="s">
        <v>27</v>
      </c>
      <c r="D64" s="2" t="s">
        <v>937</v>
      </c>
      <c r="F64" s="33">
        <v>5038856113464</v>
      </c>
      <c r="G64" s="19">
        <v>125</v>
      </c>
      <c r="H64" s="45">
        <f>VLOOKUP(A64,[1]AW2023!$A$5:$L$1566,8,FALSE)</f>
        <v>0.01</v>
      </c>
      <c r="I64" s="41">
        <f>VLOOKUP(A64,[1]AW2023!$A$5:$L$1566,9,FALSE)</f>
        <v>0</v>
      </c>
      <c r="J64" s="41">
        <f>VLOOKUP(A64,[1]AW2023!$A$5:$L$1566,10,FALSE)</f>
        <v>0</v>
      </c>
      <c r="K64" s="41">
        <f>VLOOKUP(A64,[1]AW2023!$A$5:$L$1566,11,FALSE)</f>
        <v>0</v>
      </c>
      <c r="L64" s="46">
        <f>VLOOKUP(A64,[1]AW2023!$A$5:$L$1566,12,FALSE)</f>
        <v>0</v>
      </c>
    </row>
    <row r="65" spans="1:12" x14ac:dyDescent="0.35">
      <c r="A65" s="3">
        <v>1252029</v>
      </c>
      <c r="B65" s="2" t="s">
        <v>243</v>
      </c>
      <c r="C65" s="2" t="s">
        <v>20</v>
      </c>
      <c r="D65" s="2" t="s">
        <v>937</v>
      </c>
      <c r="F65" s="33">
        <v>5038856113471</v>
      </c>
      <c r="G65" s="19">
        <v>127</v>
      </c>
      <c r="H65" s="45">
        <f>VLOOKUP(A65,[1]AW2023!$A$5:$L$1566,8,FALSE)</f>
        <v>0.01</v>
      </c>
      <c r="I65" s="41">
        <f>VLOOKUP(A65,[1]AW2023!$A$5:$L$1566,9,FALSE)</f>
        <v>0</v>
      </c>
      <c r="J65" s="41">
        <f>VLOOKUP(A65,[1]AW2023!$A$5:$L$1566,10,FALSE)</f>
        <v>0</v>
      </c>
      <c r="K65" s="41">
        <f>VLOOKUP(A65,[1]AW2023!$A$5:$L$1566,11,FALSE)</f>
        <v>0</v>
      </c>
      <c r="L65" s="46">
        <f>VLOOKUP(A65,[1]AW2023!$A$5:$L$1566,12,FALSE)</f>
        <v>0</v>
      </c>
    </row>
    <row r="66" spans="1:12" x14ac:dyDescent="0.35">
      <c r="A66" s="3">
        <v>1253001</v>
      </c>
      <c r="B66" s="2" t="s">
        <v>244</v>
      </c>
      <c r="C66" s="2" t="s">
        <v>110</v>
      </c>
      <c r="D66" s="2" t="s">
        <v>937</v>
      </c>
      <c r="F66" s="33">
        <v>5038856056549</v>
      </c>
      <c r="G66" s="19">
        <v>26</v>
      </c>
      <c r="H66" s="45">
        <f>VLOOKUP(A66,[1]AW2023!$A$5:$L$1566,8,FALSE)</f>
        <v>0.01</v>
      </c>
      <c r="I66" s="41">
        <f>VLOOKUP(A66,[1]AW2023!$A$5:$L$1566,9,FALSE)</f>
        <v>0</v>
      </c>
      <c r="J66" s="41">
        <f>VLOOKUP(A66,[1]AW2023!$A$5:$L$1566,10,FALSE)</f>
        <v>0</v>
      </c>
      <c r="K66" s="41">
        <f>VLOOKUP(A66,[1]AW2023!$A$5:$L$1566,11,FALSE)</f>
        <v>0</v>
      </c>
      <c r="L66" s="46">
        <f>VLOOKUP(A66,[1]AW2023!$A$5:$L$1566,12,FALSE)</f>
        <v>0</v>
      </c>
    </row>
    <row r="67" spans="1:12" x14ac:dyDescent="0.35">
      <c r="A67" s="3">
        <v>1254013</v>
      </c>
      <c r="B67" s="2" t="s">
        <v>250</v>
      </c>
      <c r="C67" s="2" t="s">
        <v>251</v>
      </c>
      <c r="D67" s="2" t="s">
        <v>937</v>
      </c>
      <c r="F67" s="33">
        <v>5038856057461</v>
      </c>
      <c r="G67" s="19">
        <v>90</v>
      </c>
      <c r="H67" s="45">
        <f>VLOOKUP(A67,[1]AW2023!$A$5:$L$1566,8,FALSE)</f>
        <v>0.01</v>
      </c>
      <c r="I67" s="41">
        <f>VLOOKUP(A67,[1]AW2023!$A$5:$L$1566,9,FALSE)</f>
        <v>0</v>
      </c>
      <c r="J67" s="41">
        <f>VLOOKUP(A67,[1]AW2023!$A$5:$L$1566,10,FALSE)</f>
        <v>0</v>
      </c>
      <c r="K67" s="41">
        <f>VLOOKUP(A67,[1]AW2023!$A$5:$L$1566,11,FALSE)</f>
        <v>0</v>
      </c>
      <c r="L67" s="46">
        <f>VLOOKUP(A67,[1]AW2023!$A$5:$L$1566,12,FALSE)</f>
        <v>0</v>
      </c>
    </row>
    <row r="68" spans="1:12" x14ac:dyDescent="0.35">
      <c r="A68" s="3">
        <v>1254014</v>
      </c>
      <c r="B68" s="2" t="s">
        <v>252</v>
      </c>
      <c r="C68" s="2" t="s">
        <v>251</v>
      </c>
      <c r="D68" s="2" t="s">
        <v>937</v>
      </c>
      <c r="F68" s="33">
        <v>5038856057478</v>
      </c>
      <c r="G68" s="19">
        <v>91</v>
      </c>
      <c r="H68" s="45">
        <f>VLOOKUP(A68,[1]AW2023!$A$5:$L$1566,8,FALSE)</f>
        <v>0.01</v>
      </c>
      <c r="I68" s="41">
        <f>VLOOKUP(A68,[1]AW2023!$A$5:$L$1566,9,FALSE)</f>
        <v>0</v>
      </c>
      <c r="J68" s="41">
        <f>VLOOKUP(A68,[1]AW2023!$A$5:$L$1566,10,FALSE)</f>
        <v>0</v>
      </c>
      <c r="K68" s="41">
        <f>VLOOKUP(A68,[1]AW2023!$A$5:$L$1566,11,FALSE)</f>
        <v>0</v>
      </c>
      <c r="L68" s="46">
        <f>VLOOKUP(A68,[1]AW2023!$A$5:$L$1566,12,FALSE)</f>
        <v>0</v>
      </c>
    </row>
    <row r="69" spans="1:12" x14ac:dyDescent="0.35">
      <c r="A69" s="3">
        <v>1254015</v>
      </c>
      <c r="B69" s="2" t="s">
        <v>253</v>
      </c>
      <c r="C69" s="2" t="s">
        <v>251</v>
      </c>
      <c r="D69" s="2" t="s">
        <v>937</v>
      </c>
      <c r="F69" s="33">
        <v>5038856057485</v>
      </c>
      <c r="G69" s="19">
        <v>169</v>
      </c>
      <c r="H69" s="45">
        <f>VLOOKUP(A69,[1]AW2023!$A$5:$L$1566,8,FALSE)</f>
        <v>0.01</v>
      </c>
      <c r="I69" s="41">
        <f>VLOOKUP(A69,[1]AW2023!$A$5:$L$1566,9,FALSE)</f>
        <v>0</v>
      </c>
      <c r="J69" s="41">
        <f>VLOOKUP(A69,[1]AW2023!$A$5:$L$1566,10,FALSE)</f>
        <v>0</v>
      </c>
      <c r="K69" s="41">
        <f>VLOOKUP(A69,[1]AW2023!$A$5:$L$1566,11,FALSE)</f>
        <v>0</v>
      </c>
      <c r="L69" s="46">
        <f>VLOOKUP(A69,[1]AW2023!$A$5:$L$1566,12,FALSE)</f>
        <v>0</v>
      </c>
    </row>
    <row r="70" spans="1:12" x14ac:dyDescent="0.35">
      <c r="A70" s="3">
        <v>1292002</v>
      </c>
      <c r="B70" s="2" t="s">
        <v>271</v>
      </c>
      <c r="C70" s="2" t="s">
        <v>12</v>
      </c>
      <c r="D70" s="2" t="s">
        <v>937</v>
      </c>
      <c r="F70" s="33">
        <v>5038856070958</v>
      </c>
      <c r="G70" s="19">
        <v>106</v>
      </c>
      <c r="H70" s="45">
        <f>VLOOKUP(A70,[1]AW2023!$A$5:$L$1566,8,FALSE)</f>
        <v>0.01</v>
      </c>
      <c r="I70" s="41">
        <f>VLOOKUP(A70,[1]AW2023!$A$5:$L$1566,9,FALSE)</f>
        <v>0</v>
      </c>
      <c r="J70" s="41">
        <f>VLOOKUP(A70,[1]AW2023!$A$5:$L$1566,10,FALSE)</f>
        <v>0</v>
      </c>
      <c r="K70" s="41">
        <f>VLOOKUP(A70,[1]AW2023!$A$5:$L$1566,11,FALSE)</f>
        <v>0</v>
      </c>
      <c r="L70" s="46">
        <f>VLOOKUP(A70,[1]AW2023!$A$5:$L$1566,12,FALSE)</f>
        <v>0</v>
      </c>
    </row>
    <row r="71" spans="1:12" x14ac:dyDescent="0.35">
      <c r="A71" s="3">
        <v>1295001</v>
      </c>
      <c r="B71" s="2" t="s">
        <v>273</v>
      </c>
      <c r="C71" s="2" t="s">
        <v>12</v>
      </c>
      <c r="D71" s="2" t="s">
        <v>937</v>
      </c>
      <c r="F71" s="33">
        <v>5038856070507</v>
      </c>
      <c r="G71" s="19">
        <v>157</v>
      </c>
      <c r="H71" s="45">
        <f>VLOOKUP(A71,[1]AW2023!$A$5:$L$1566,8,FALSE)</f>
        <v>0.01</v>
      </c>
      <c r="I71" s="41">
        <f>VLOOKUP(A71,[1]AW2023!$A$5:$L$1566,9,FALSE)</f>
        <v>0</v>
      </c>
      <c r="J71" s="41">
        <f>VLOOKUP(A71,[1]AW2023!$A$5:$L$1566,10,FALSE)</f>
        <v>0</v>
      </c>
      <c r="K71" s="41">
        <f>VLOOKUP(A71,[1]AW2023!$A$5:$L$1566,11,FALSE)</f>
        <v>0</v>
      </c>
      <c r="L71" s="46">
        <f>VLOOKUP(A71,[1]AW2023!$A$5:$L$1566,12,FALSE)</f>
        <v>0</v>
      </c>
    </row>
    <row r="72" spans="1:12" x14ac:dyDescent="0.35">
      <c r="A72" s="3">
        <v>1298021</v>
      </c>
      <c r="B72" s="2" t="s">
        <v>277</v>
      </c>
      <c r="C72" s="2" t="s">
        <v>282</v>
      </c>
      <c r="D72" s="2" t="s">
        <v>937</v>
      </c>
      <c r="F72" s="33">
        <v>5038856081930</v>
      </c>
      <c r="G72" s="19">
        <v>246</v>
      </c>
      <c r="H72" s="45">
        <f>VLOOKUP(A72,[1]AW2023!$A$5:$L$1566,8,FALSE)</f>
        <v>0.01</v>
      </c>
      <c r="I72" s="41">
        <f>VLOOKUP(A72,[1]AW2023!$A$5:$L$1566,9,FALSE)</f>
        <v>0</v>
      </c>
      <c r="J72" s="41">
        <f>VLOOKUP(A72,[1]AW2023!$A$5:$L$1566,10,FALSE)</f>
        <v>0</v>
      </c>
      <c r="K72" s="41">
        <f>VLOOKUP(A72,[1]AW2023!$A$5:$L$1566,11,FALSE)</f>
        <v>0</v>
      </c>
      <c r="L72" s="46">
        <f>VLOOKUP(A72,[1]AW2023!$A$5:$L$1566,12,FALSE)</f>
        <v>0</v>
      </c>
    </row>
    <row r="73" spans="1:12" x14ac:dyDescent="0.35">
      <c r="A73" s="3">
        <v>1298022</v>
      </c>
      <c r="B73" s="2" t="s">
        <v>278</v>
      </c>
      <c r="C73" s="2" t="s">
        <v>282</v>
      </c>
      <c r="D73" s="2" t="s">
        <v>937</v>
      </c>
      <c r="F73" s="33">
        <v>5038856081947</v>
      </c>
      <c r="G73" s="19">
        <v>151</v>
      </c>
      <c r="H73" s="45">
        <f>VLOOKUP(A73,[1]AW2023!$A$5:$L$1566,8,FALSE)</f>
        <v>0.01</v>
      </c>
      <c r="I73" s="41">
        <f>VLOOKUP(A73,[1]AW2023!$A$5:$L$1566,9,FALSE)</f>
        <v>0</v>
      </c>
      <c r="J73" s="41">
        <f>VLOOKUP(A73,[1]AW2023!$A$5:$L$1566,10,FALSE)</f>
        <v>0</v>
      </c>
      <c r="K73" s="41">
        <f>VLOOKUP(A73,[1]AW2023!$A$5:$L$1566,11,FALSE)</f>
        <v>0</v>
      </c>
      <c r="L73" s="46">
        <f>VLOOKUP(A73,[1]AW2023!$A$5:$L$1566,12,FALSE)</f>
        <v>0</v>
      </c>
    </row>
    <row r="74" spans="1:12" x14ac:dyDescent="0.35">
      <c r="A74" s="3">
        <v>1298023</v>
      </c>
      <c r="B74" s="2" t="s">
        <v>279</v>
      </c>
      <c r="C74" s="2" t="s">
        <v>282</v>
      </c>
      <c r="D74" s="2" t="s">
        <v>937</v>
      </c>
      <c r="F74" s="33">
        <v>5038856082081</v>
      </c>
      <c r="G74" s="19">
        <v>268</v>
      </c>
      <c r="H74" s="45">
        <f>VLOOKUP(A74,[1]AW2023!$A$5:$L$1566,8,FALSE)</f>
        <v>0.01</v>
      </c>
      <c r="I74" s="41">
        <f>VLOOKUP(A74,[1]AW2023!$A$5:$L$1566,9,FALSE)</f>
        <v>0</v>
      </c>
      <c r="J74" s="41">
        <f>VLOOKUP(A74,[1]AW2023!$A$5:$L$1566,10,FALSE)</f>
        <v>0</v>
      </c>
      <c r="K74" s="41">
        <f>VLOOKUP(A74,[1]AW2023!$A$5:$L$1566,11,FALSE)</f>
        <v>0</v>
      </c>
      <c r="L74" s="46">
        <f>VLOOKUP(A74,[1]AW2023!$A$5:$L$1566,12,FALSE)</f>
        <v>0</v>
      </c>
    </row>
    <row r="75" spans="1:12" x14ac:dyDescent="0.35">
      <c r="A75" s="3">
        <v>1299009</v>
      </c>
      <c r="B75" s="2" t="s">
        <v>285</v>
      </c>
      <c r="C75" s="2" t="s">
        <v>286</v>
      </c>
      <c r="D75" s="2" t="s">
        <v>937</v>
      </c>
      <c r="F75" s="33">
        <v>5038856112337</v>
      </c>
      <c r="G75" s="19">
        <v>65</v>
      </c>
      <c r="H75" s="45">
        <f>VLOOKUP(A75,[1]AW2023!$A$5:$L$1566,8,FALSE)</f>
        <v>0.01</v>
      </c>
      <c r="I75" s="41">
        <f>VLOOKUP(A75,[1]AW2023!$A$5:$L$1566,9,FALSE)</f>
        <v>0</v>
      </c>
      <c r="J75" s="41">
        <f>VLOOKUP(A75,[1]AW2023!$A$5:$L$1566,10,FALSE)</f>
        <v>0</v>
      </c>
      <c r="K75" s="41">
        <f>VLOOKUP(A75,[1]AW2023!$A$5:$L$1566,11,FALSE)</f>
        <v>0</v>
      </c>
      <c r="L75" s="46">
        <f>VLOOKUP(A75,[1]AW2023!$A$5:$L$1566,12,FALSE)</f>
        <v>0</v>
      </c>
    </row>
    <row r="76" spans="1:12" x14ac:dyDescent="0.35">
      <c r="A76" s="3">
        <v>1306006</v>
      </c>
      <c r="B76" s="2" t="s">
        <v>291</v>
      </c>
      <c r="C76" s="2" t="s">
        <v>292</v>
      </c>
      <c r="D76" s="2" t="s">
        <v>937</v>
      </c>
      <c r="F76" s="33">
        <v>5038856079852</v>
      </c>
      <c r="G76" s="19">
        <v>283</v>
      </c>
      <c r="H76" s="45">
        <f>VLOOKUP(A76,[1]AW2023!$A$5:$L$1566,8,FALSE)</f>
        <v>0</v>
      </c>
      <c r="I76" s="41">
        <f>VLOOKUP(A76,[1]AW2023!$A$5:$L$1566,9,FALSE)</f>
        <v>0.01</v>
      </c>
      <c r="J76" s="41">
        <f>VLOOKUP(A76,[1]AW2023!$A$5:$L$1566,10,FALSE)</f>
        <v>0</v>
      </c>
      <c r="K76" s="41">
        <f>VLOOKUP(A76,[1]AW2023!$A$5:$L$1566,11,FALSE)</f>
        <v>0</v>
      </c>
      <c r="L76" s="46">
        <f>VLOOKUP(A76,[1]AW2023!$A$5:$L$1566,12,FALSE)</f>
        <v>0</v>
      </c>
    </row>
    <row r="77" spans="1:12" x14ac:dyDescent="0.35">
      <c r="A77" s="3">
        <v>1322006</v>
      </c>
      <c r="B77" s="2" t="s">
        <v>308</v>
      </c>
      <c r="C77" s="2" t="s">
        <v>12</v>
      </c>
      <c r="D77" s="2" t="s">
        <v>937</v>
      </c>
      <c r="F77" s="33">
        <v>5038856079760</v>
      </c>
      <c r="G77" s="19">
        <v>268</v>
      </c>
      <c r="H77" s="45">
        <f>VLOOKUP(A77,[1]AW2023!$A$5:$L$1566,8,FALSE)</f>
        <v>0</v>
      </c>
      <c r="I77" s="41">
        <f>VLOOKUP(A77,[1]AW2023!$A$5:$L$1566,9,FALSE)</f>
        <v>0.01</v>
      </c>
      <c r="J77" s="41">
        <f>VLOOKUP(A77,[1]AW2023!$A$5:$L$1566,10,FALSE)</f>
        <v>0</v>
      </c>
      <c r="K77" s="41">
        <f>VLOOKUP(A77,[1]AW2023!$A$5:$L$1566,11,FALSE)</f>
        <v>0</v>
      </c>
      <c r="L77" s="46">
        <f>VLOOKUP(A77,[1]AW2023!$A$5:$L$1566,12,FALSE)</f>
        <v>0</v>
      </c>
    </row>
    <row r="78" spans="1:12" x14ac:dyDescent="0.35">
      <c r="A78" s="3">
        <v>1322007</v>
      </c>
      <c r="B78" s="2" t="s">
        <v>309</v>
      </c>
      <c r="C78" s="2" t="s">
        <v>12</v>
      </c>
      <c r="D78" s="2" t="s">
        <v>937</v>
      </c>
      <c r="F78" s="33">
        <v>5038856079777</v>
      </c>
      <c r="G78" s="19">
        <v>364</v>
      </c>
      <c r="H78" s="45">
        <f>VLOOKUP(A78,[1]AW2023!$A$5:$L$1566,8,FALSE)</f>
        <v>0</v>
      </c>
      <c r="I78" s="41">
        <f>VLOOKUP(A78,[1]AW2023!$A$5:$L$1566,9,FALSE)</f>
        <v>0.01</v>
      </c>
      <c r="J78" s="41">
        <f>VLOOKUP(A78,[1]AW2023!$A$5:$L$1566,10,FALSE)</f>
        <v>0</v>
      </c>
      <c r="K78" s="41">
        <f>VLOOKUP(A78,[1]AW2023!$A$5:$L$1566,11,FALSE)</f>
        <v>0</v>
      </c>
      <c r="L78" s="46">
        <f>VLOOKUP(A78,[1]AW2023!$A$5:$L$1566,12,FALSE)</f>
        <v>0</v>
      </c>
    </row>
    <row r="79" spans="1:12" x14ac:dyDescent="0.35">
      <c r="A79" s="3">
        <v>1325010</v>
      </c>
      <c r="B79" s="2" t="s">
        <v>312</v>
      </c>
      <c r="C79" s="2" t="s">
        <v>110</v>
      </c>
      <c r="D79" s="2" t="s">
        <v>937</v>
      </c>
      <c r="F79" s="33">
        <v>5038856080544</v>
      </c>
      <c r="G79" s="19">
        <v>228</v>
      </c>
      <c r="H79" s="45">
        <f>VLOOKUP(A79,[1]AW2023!$A$5:$L$1566,8,FALSE)</f>
        <v>0.01</v>
      </c>
      <c r="I79" s="41">
        <f>VLOOKUP(A79,[1]AW2023!$A$5:$L$1566,9,FALSE)</f>
        <v>0</v>
      </c>
      <c r="J79" s="41">
        <f>VLOOKUP(A79,[1]AW2023!$A$5:$L$1566,10,FALSE)</f>
        <v>0</v>
      </c>
      <c r="K79" s="41">
        <f>VLOOKUP(A79,[1]AW2023!$A$5:$L$1566,11,FALSE)</f>
        <v>0</v>
      </c>
      <c r="L79" s="46">
        <f>VLOOKUP(A79,[1]AW2023!$A$5:$L$1566,12,FALSE)</f>
        <v>0</v>
      </c>
    </row>
    <row r="80" spans="1:12" x14ac:dyDescent="0.35">
      <c r="A80" s="3">
        <v>1326015</v>
      </c>
      <c r="B80" s="2" t="s">
        <v>314</v>
      </c>
      <c r="C80" s="2" t="s">
        <v>281</v>
      </c>
      <c r="D80" s="2" t="s">
        <v>937</v>
      </c>
      <c r="F80" s="33">
        <v>5038856083187</v>
      </c>
      <c r="G80" s="19">
        <v>176</v>
      </c>
      <c r="H80" s="45">
        <f>VLOOKUP(A80,[1]AW2023!$A$5:$L$1566,8,FALSE)</f>
        <v>0.01</v>
      </c>
      <c r="I80" s="41">
        <f>VLOOKUP(A80,[1]AW2023!$A$5:$L$1566,9,FALSE)</f>
        <v>0</v>
      </c>
      <c r="J80" s="41">
        <f>VLOOKUP(A80,[1]AW2023!$A$5:$L$1566,10,FALSE)</f>
        <v>0</v>
      </c>
      <c r="K80" s="41">
        <f>VLOOKUP(A80,[1]AW2023!$A$5:$L$1566,11,FALSE)</f>
        <v>0</v>
      </c>
      <c r="L80" s="46">
        <f>VLOOKUP(A80,[1]AW2023!$A$5:$L$1566,12,FALSE)</f>
        <v>0</v>
      </c>
    </row>
    <row r="81" spans="1:12" x14ac:dyDescent="0.35">
      <c r="A81" s="3">
        <v>1326064</v>
      </c>
      <c r="B81" s="2" t="s">
        <v>318</v>
      </c>
      <c r="C81" s="2" t="s">
        <v>36</v>
      </c>
      <c r="D81" s="2" t="s">
        <v>937</v>
      </c>
      <c r="F81" s="33">
        <v>5038856114539</v>
      </c>
      <c r="G81" s="19">
        <v>119</v>
      </c>
      <c r="H81" s="45">
        <f>VLOOKUP(A81,[1]AW2023!$A$5:$L$1566,8,FALSE)</f>
        <v>0.01</v>
      </c>
      <c r="I81" s="41">
        <f>VLOOKUP(A81,[1]AW2023!$A$5:$L$1566,9,FALSE)</f>
        <v>0</v>
      </c>
      <c r="J81" s="41">
        <f>VLOOKUP(A81,[1]AW2023!$A$5:$L$1566,10,FALSE)</f>
        <v>0</v>
      </c>
      <c r="K81" s="41">
        <f>VLOOKUP(A81,[1]AW2023!$A$5:$L$1566,11,FALSE)</f>
        <v>0</v>
      </c>
      <c r="L81" s="46">
        <f>VLOOKUP(A81,[1]AW2023!$A$5:$L$1566,12,FALSE)</f>
        <v>0</v>
      </c>
    </row>
    <row r="82" spans="1:12" x14ac:dyDescent="0.35">
      <c r="A82" s="3">
        <v>1326065</v>
      </c>
      <c r="B82" s="2" t="s">
        <v>318</v>
      </c>
      <c r="C82" s="2" t="s">
        <v>15</v>
      </c>
      <c r="D82" s="2" t="s">
        <v>937</v>
      </c>
      <c r="F82" s="33">
        <v>5038856114546</v>
      </c>
      <c r="G82" s="19">
        <v>119</v>
      </c>
      <c r="H82" s="45">
        <f>VLOOKUP(A82,[1]AW2023!$A$5:$L$1566,8,FALSE)</f>
        <v>0.01</v>
      </c>
      <c r="I82" s="41">
        <f>VLOOKUP(A82,[1]AW2023!$A$5:$L$1566,9,FALSE)</f>
        <v>0</v>
      </c>
      <c r="J82" s="41">
        <f>VLOOKUP(A82,[1]AW2023!$A$5:$L$1566,10,FALSE)</f>
        <v>0</v>
      </c>
      <c r="K82" s="41">
        <f>VLOOKUP(A82,[1]AW2023!$A$5:$L$1566,11,FALSE)</f>
        <v>0</v>
      </c>
      <c r="L82" s="46">
        <f>VLOOKUP(A82,[1]AW2023!$A$5:$L$1566,12,FALSE)</f>
        <v>0</v>
      </c>
    </row>
    <row r="83" spans="1:12" x14ac:dyDescent="0.35">
      <c r="A83" s="3">
        <v>1326070</v>
      </c>
      <c r="B83" s="2" t="s">
        <v>320</v>
      </c>
      <c r="C83" s="2" t="s">
        <v>15</v>
      </c>
      <c r="D83" s="2" t="s">
        <v>937</v>
      </c>
      <c r="F83" s="33">
        <v>5038856114591</v>
      </c>
      <c r="G83" s="19">
        <v>152</v>
      </c>
      <c r="H83" s="45">
        <f>VLOOKUP(A83,[1]AW2023!$A$5:$L$1566,8,FALSE)</f>
        <v>0.01</v>
      </c>
      <c r="I83" s="41">
        <f>VLOOKUP(A83,[1]AW2023!$A$5:$L$1566,9,FALSE)</f>
        <v>0</v>
      </c>
      <c r="J83" s="41">
        <f>VLOOKUP(A83,[1]AW2023!$A$5:$L$1566,10,FALSE)</f>
        <v>0</v>
      </c>
      <c r="K83" s="41">
        <f>VLOOKUP(A83,[1]AW2023!$A$5:$L$1566,11,FALSE)</f>
        <v>0</v>
      </c>
      <c r="L83" s="46">
        <f>VLOOKUP(A83,[1]AW2023!$A$5:$L$1566,12,FALSE)</f>
        <v>0</v>
      </c>
    </row>
    <row r="84" spans="1:12" x14ac:dyDescent="0.35">
      <c r="A84" s="3">
        <v>1326071</v>
      </c>
      <c r="B84" s="2" t="s">
        <v>320</v>
      </c>
      <c r="C84" s="2" t="s">
        <v>36</v>
      </c>
      <c r="D84" s="2" t="s">
        <v>937</v>
      </c>
      <c r="F84" s="33">
        <v>5038856114607</v>
      </c>
      <c r="G84" s="19">
        <v>152</v>
      </c>
      <c r="H84" s="45">
        <f>VLOOKUP(A84,[1]AW2023!$A$5:$L$1566,8,FALSE)</f>
        <v>0.01</v>
      </c>
      <c r="I84" s="41">
        <f>VLOOKUP(A84,[1]AW2023!$A$5:$L$1566,9,FALSE)</f>
        <v>0</v>
      </c>
      <c r="J84" s="41">
        <f>VLOOKUP(A84,[1]AW2023!$A$5:$L$1566,10,FALSE)</f>
        <v>0</v>
      </c>
      <c r="K84" s="41">
        <f>VLOOKUP(A84,[1]AW2023!$A$5:$L$1566,11,FALSE)</f>
        <v>0</v>
      </c>
      <c r="L84" s="46">
        <f>VLOOKUP(A84,[1]AW2023!$A$5:$L$1566,12,FALSE)</f>
        <v>0</v>
      </c>
    </row>
    <row r="85" spans="1:12" x14ac:dyDescent="0.35">
      <c r="A85" s="3">
        <v>1331008</v>
      </c>
      <c r="B85" s="2" t="s">
        <v>322</v>
      </c>
      <c r="C85" s="2" t="s">
        <v>36</v>
      </c>
      <c r="D85" s="2" t="s">
        <v>937</v>
      </c>
      <c r="F85" s="33">
        <v>5038856081169</v>
      </c>
      <c r="G85" s="19">
        <v>72</v>
      </c>
      <c r="H85" s="45">
        <f>VLOOKUP(A85,[1]AW2023!$A$5:$L$1566,8,FALSE)</f>
        <v>0.01</v>
      </c>
      <c r="I85" s="41">
        <f>VLOOKUP(A85,[1]AW2023!$A$5:$L$1566,9,FALSE)</f>
        <v>0</v>
      </c>
      <c r="J85" s="41">
        <f>VLOOKUP(A85,[1]AW2023!$A$5:$L$1566,10,FALSE)</f>
        <v>0</v>
      </c>
      <c r="K85" s="41">
        <f>VLOOKUP(A85,[1]AW2023!$A$5:$L$1566,11,FALSE)</f>
        <v>0</v>
      </c>
      <c r="L85" s="46">
        <f>VLOOKUP(A85,[1]AW2023!$A$5:$L$1566,12,FALSE)</f>
        <v>0</v>
      </c>
    </row>
    <row r="86" spans="1:12" x14ac:dyDescent="0.35">
      <c r="A86" s="3">
        <v>1349002</v>
      </c>
      <c r="B86" s="2" t="s">
        <v>338</v>
      </c>
      <c r="C86" s="2" t="s">
        <v>25</v>
      </c>
      <c r="D86" s="2" t="s">
        <v>937</v>
      </c>
      <c r="F86" s="33">
        <v>5038856073720</v>
      </c>
      <c r="G86" s="19">
        <v>97</v>
      </c>
      <c r="H86" s="45">
        <f>VLOOKUP(A86,[1]AW2023!$A$5:$L$1566,8,FALSE)</f>
        <v>0</v>
      </c>
      <c r="I86" s="41">
        <f>VLOOKUP(A86,[1]AW2023!$A$5:$L$1566,9,FALSE)</f>
        <v>0.01</v>
      </c>
      <c r="J86" s="41">
        <f>VLOOKUP(A86,[1]AW2023!$A$5:$L$1566,10,FALSE)</f>
        <v>0</v>
      </c>
      <c r="K86" s="41">
        <f>VLOOKUP(A86,[1]AW2023!$A$5:$L$1566,11,FALSE)</f>
        <v>0</v>
      </c>
      <c r="L86" s="46">
        <f>VLOOKUP(A86,[1]AW2023!$A$5:$L$1566,12,FALSE)</f>
        <v>0</v>
      </c>
    </row>
    <row r="87" spans="1:12" x14ac:dyDescent="0.35">
      <c r="A87" s="3">
        <v>1352001</v>
      </c>
      <c r="B87" s="2" t="s">
        <v>342</v>
      </c>
      <c r="C87" s="2" t="s">
        <v>27</v>
      </c>
      <c r="D87" s="2" t="s">
        <v>937</v>
      </c>
      <c r="F87" s="33">
        <v>5038856073850</v>
      </c>
      <c r="G87" s="19">
        <v>374</v>
      </c>
      <c r="H87" s="45">
        <f>VLOOKUP(A87,[1]AW2023!$A$5:$L$1566,8,FALSE)</f>
        <v>0</v>
      </c>
      <c r="I87" s="41">
        <f>VLOOKUP(A87,[1]AW2023!$A$5:$L$1566,9,FALSE)</f>
        <v>0.01</v>
      </c>
      <c r="J87" s="41">
        <f>VLOOKUP(A87,[1]AW2023!$A$5:$L$1566,10,FALSE)</f>
        <v>0</v>
      </c>
      <c r="K87" s="41">
        <f>VLOOKUP(A87,[1]AW2023!$A$5:$L$1566,11,FALSE)</f>
        <v>0</v>
      </c>
      <c r="L87" s="46">
        <f>VLOOKUP(A87,[1]AW2023!$A$5:$L$1566,12,FALSE)</f>
        <v>0</v>
      </c>
    </row>
    <row r="88" spans="1:12" x14ac:dyDescent="0.35">
      <c r="A88" s="3">
        <v>1352004</v>
      </c>
      <c r="B88" s="2" t="s">
        <v>343</v>
      </c>
      <c r="C88" s="2" t="s">
        <v>27</v>
      </c>
      <c r="D88" s="2" t="s">
        <v>937</v>
      </c>
      <c r="F88" s="33">
        <v>5038856075373</v>
      </c>
      <c r="G88" s="19">
        <v>379</v>
      </c>
      <c r="H88" s="45">
        <f>VLOOKUP(A88,[1]AW2023!$A$5:$L$1566,8,FALSE)</f>
        <v>0</v>
      </c>
      <c r="I88" s="41">
        <f>VLOOKUP(A88,[1]AW2023!$A$5:$L$1566,9,FALSE)</f>
        <v>0.01</v>
      </c>
      <c r="J88" s="41">
        <f>VLOOKUP(A88,[1]AW2023!$A$5:$L$1566,10,FALSE)</f>
        <v>0</v>
      </c>
      <c r="K88" s="41">
        <f>VLOOKUP(A88,[1]AW2023!$A$5:$L$1566,11,FALSE)</f>
        <v>0</v>
      </c>
      <c r="L88" s="46">
        <f>VLOOKUP(A88,[1]AW2023!$A$5:$L$1566,12,FALSE)</f>
        <v>0</v>
      </c>
    </row>
    <row r="89" spans="1:12" x14ac:dyDescent="0.35">
      <c r="A89" s="3">
        <v>1352006</v>
      </c>
      <c r="B89" s="2" t="s">
        <v>344</v>
      </c>
      <c r="C89" s="2" t="s">
        <v>27</v>
      </c>
      <c r="D89" s="2" t="s">
        <v>937</v>
      </c>
      <c r="F89" s="33">
        <v>5038856078053</v>
      </c>
      <c r="G89" s="19">
        <v>438</v>
      </c>
      <c r="H89" s="45">
        <f>VLOOKUP(A89,[1]AW2023!$A$5:$L$1566,8,FALSE)</f>
        <v>0</v>
      </c>
      <c r="I89" s="41">
        <f>VLOOKUP(A89,[1]AW2023!$A$5:$L$1566,9,FALSE)</f>
        <v>0.01</v>
      </c>
      <c r="J89" s="41">
        <f>VLOOKUP(A89,[1]AW2023!$A$5:$L$1566,10,FALSE)</f>
        <v>0</v>
      </c>
      <c r="K89" s="41">
        <f>VLOOKUP(A89,[1]AW2023!$A$5:$L$1566,11,FALSE)</f>
        <v>0</v>
      </c>
      <c r="L89" s="46">
        <f>VLOOKUP(A89,[1]AW2023!$A$5:$L$1566,12,FALSE)</f>
        <v>0</v>
      </c>
    </row>
    <row r="90" spans="1:12" x14ac:dyDescent="0.35">
      <c r="A90" s="3">
        <v>1356001</v>
      </c>
      <c r="B90" s="2" t="s">
        <v>351</v>
      </c>
      <c r="C90" s="2" t="s">
        <v>12</v>
      </c>
      <c r="D90" s="2" t="s">
        <v>937</v>
      </c>
      <c r="F90" s="33">
        <v>5038856073966</v>
      </c>
      <c r="G90" s="19">
        <v>112</v>
      </c>
      <c r="H90" s="45">
        <f>VLOOKUP(A90,[1]AW2023!$A$5:$L$1566,8,FALSE)</f>
        <v>0</v>
      </c>
      <c r="I90" s="41">
        <f>VLOOKUP(A90,[1]AW2023!$A$5:$L$1566,9,FALSE)</f>
        <v>0.01</v>
      </c>
      <c r="J90" s="41">
        <f>VLOOKUP(A90,[1]AW2023!$A$5:$L$1566,10,FALSE)</f>
        <v>0</v>
      </c>
      <c r="K90" s="41">
        <f>VLOOKUP(A90,[1]AW2023!$A$5:$L$1566,11,FALSE)</f>
        <v>0</v>
      </c>
      <c r="L90" s="46">
        <f>VLOOKUP(A90,[1]AW2023!$A$5:$L$1566,12,FALSE)</f>
        <v>0</v>
      </c>
    </row>
    <row r="91" spans="1:12" x14ac:dyDescent="0.35">
      <c r="A91" s="3">
        <v>1356003</v>
      </c>
      <c r="B91" s="2" t="s">
        <v>351</v>
      </c>
      <c r="C91" s="2" t="s">
        <v>25</v>
      </c>
      <c r="D91" s="2" t="s">
        <v>937</v>
      </c>
      <c r="F91" s="33">
        <v>5038856073980</v>
      </c>
      <c r="G91" s="19">
        <v>112</v>
      </c>
      <c r="H91" s="45">
        <f>VLOOKUP(A91,[1]AW2023!$A$5:$L$1566,8,FALSE)</f>
        <v>0</v>
      </c>
      <c r="I91" s="41">
        <f>VLOOKUP(A91,[1]AW2023!$A$5:$L$1566,9,FALSE)</f>
        <v>0.01</v>
      </c>
      <c r="J91" s="41">
        <f>VLOOKUP(A91,[1]AW2023!$A$5:$L$1566,10,FALSE)</f>
        <v>0</v>
      </c>
      <c r="K91" s="41">
        <f>VLOOKUP(A91,[1]AW2023!$A$5:$L$1566,11,FALSE)</f>
        <v>0</v>
      </c>
      <c r="L91" s="46">
        <f>VLOOKUP(A91,[1]AW2023!$A$5:$L$1566,12,FALSE)</f>
        <v>0</v>
      </c>
    </row>
    <row r="92" spans="1:12" x14ac:dyDescent="0.35">
      <c r="A92" s="3">
        <v>1356007</v>
      </c>
      <c r="B92" s="2" t="s">
        <v>351</v>
      </c>
      <c r="C92" s="2" t="s">
        <v>26</v>
      </c>
      <c r="D92" s="2" t="s">
        <v>937</v>
      </c>
      <c r="F92" s="33">
        <v>5038856082616</v>
      </c>
      <c r="G92" s="19">
        <v>118</v>
      </c>
      <c r="H92" s="45">
        <f>VLOOKUP(A92,[1]AW2023!$A$5:$L$1566,8,FALSE)</f>
        <v>0</v>
      </c>
      <c r="I92" s="41">
        <f>VLOOKUP(A92,[1]AW2023!$A$5:$L$1566,9,FALSE)</f>
        <v>0.01</v>
      </c>
      <c r="J92" s="41">
        <f>VLOOKUP(A92,[1]AW2023!$A$5:$L$1566,10,FALSE)</f>
        <v>0</v>
      </c>
      <c r="K92" s="41">
        <f>VLOOKUP(A92,[1]AW2023!$A$5:$L$1566,11,FALSE)</f>
        <v>0</v>
      </c>
      <c r="L92" s="46">
        <f>VLOOKUP(A92,[1]AW2023!$A$5:$L$1566,12,FALSE)</f>
        <v>0</v>
      </c>
    </row>
    <row r="93" spans="1:12" x14ac:dyDescent="0.35">
      <c r="A93" s="3">
        <v>1359016</v>
      </c>
      <c r="B93" s="2" t="s">
        <v>352</v>
      </c>
      <c r="C93" s="2" t="s">
        <v>44</v>
      </c>
      <c r="D93" s="2" t="s">
        <v>937</v>
      </c>
      <c r="F93" s="33">
        <v>5038856085587</v>
      </c>
      <c r="G93" s="19">
        <v>577</v>
      </c>
      <c r="H93" s="45">
        <f>VLOOKUP(A93,[1]AW2023!$A$5:$L$1566,8,FALSE)</f>
        <v>0</v>
      </c>
      <c r="I93" s="41">
        <f>VLOOKUP(A93,[1]AW2023!$A$5:$L$1566,9,FALSE)</f>
        <v>0.01</v>
      </c>
      <c r="J93" s="41">
        <f>VLOOKUP(A93,[1]AW2023!$A$5:$L$1566,10,FALSE)</f>
        <v>0</v>
      </c>
      <c r="K93" s="41">
        <f>VLOOKUP(A93,[1]AW2023!$A$5:$L$1566,11,FALSE)</f>
        <v>0</v>
      </c>
      <c r="L93" s="46">
        <f>VLOOKUP(A93,[1]AW2023!$A$5:$L$1566,12,FALSE)</f>
        <v>0</v>
      </c>
    </row>
    <row r="94" spans="1:12" x14ac:dyDescent="0.35">
      <c r="A94" s="3">
        <v>1359017</v>
      </c>
      <c r="B94" s="2" t="s">
        <v>353</v>
      </c>
      <c r="C94" s="2" t="s">
        <v>44</v>
      </c>
      <c r="D94" s="2" t="s">
        <v>937</v>
      </c>
      <c r="F94" s="33">
        <v>5038856086034</v>
      </c>
      <c r="G94" s="19">
        <v>721</v>
      </c>
      <c r="H94" s="45">
        <f>VLOOKUP(A94,[1]AW2023!$A$5:$L$1566,8,FALSE)</f>
        <v>0</v>
      </c>
      <c r="I94" s="41">
        <f>VLOOKUP(A94,[1]AW2023!$A$5:$L$1566,9,FALSE)</f>
        <v>0.01</v>
      </c>
      <c r="J94" s="41">
        <f>VLOOKUP(A94,[1]AW2023!$A$5:$L$1566,10,FALSE)</f>
        <v>0</v>
      </c>
      <c r="K94" s="41">
        <f>VLOOKUP(A94,[1]AW2023!$A$5:$L$1566,11,FALSE)</f>
        <v>0</v>
      </c>
      <c r="L94" s="46">
        <f>VLOOKUP(A94,[1]AW2023!$A$5:$L$1566,12,FALSE)</f>
        <v>0</v>
      </c>
    </row>
    <row r="95" spans="1:12" x14ac:dyDescent="0.35">
      <c r="A95" s="3">
        <v>1361003</v>
      </c>
      <c r="B95" s="2" t="s">
        <v>354</v>
      </c>
      <c r="C95" s="2" t="s">
        <v>356</v>
      </c>
      <c r="D95" s="2" t="s">
        <v>937</v>
      </c>
      <c r="F95" s="33">
        <v>5038856075205</v>
      </c>
      <c r="G95" s="19">
        <v>184</v>
      </c>
      <c r="H95" s="45">
        <f>VLOOKUP(A95,[1]AW2023!$A$5:$L$1566,8,FALSE)</f>
        <v>0</v>
      </c>
      <c r="I95" s="41">
        <f>VLOOKUP(A95,[1]AW2023!$A$5:$L$1566,9,FALSE)</f>
        <v>0.01</v>
      </c>
      <c r="J95" s="41">
        <f>VLOOKUP(A95,[1]AW2023!$A$5:$L$1566,10,FALSE)</f>
        <v>0</v>
      </c>
      <c r="K95" s="41">
        <f>VLOOKUP(A95,[1]AW2023!$A$5:$L$1566,11,FALSE)</f>
        <v>0</v>
      </c>
      <c r="L95" s="46">
        <f>VLOOKUP(A95,[1]AW2023!$A$5:$L$1566,12,FALSE)</f>
        <v>0</v>
      </c>
    </row>
    <row r="96" spans="1:12" x14ac:dyDescent="0.35">
      <c r="A96" s="3">
        <v>1361004</v>
      </c>
      <c r="B96" s="2" t="s">
        <v>355</v>
      </c>
      <c r="C96" s="2" t="s">
        <v>356</v>
      </c>
      <c r="D96" s="2" t="s">
        <v>937</v>
      </c>
      <c r="F96" s="33">
        <v>5038856075212</v>
      </c>
      <c r="G96" s="19">
        <v>212</v>
      </c>
      <c r="H96" s="45">
        <f>VLOOKUP(A96,[1]AW2023!$A$5:$L$1566,8,FALSE)</f>
        <v>0</v>
      </c>
      <c r="I96" s="41">
        <f>VLOOKUP(A96,[1]AW2023!$A$5:$L$1566,9,FALSE)</f>
        <v>0.01</v>
      </c>
      <c r="J96" s="41">
        <f>VLOOKUP(A96,[1]AW2023!$A$5:$L$1566,10,FALSE)</f>
        <v>0</v>
      </c>
      <c r="K96" s="41">
        <f>VLOOKUP(A96,[1]AW2023!$A$5:$L$1566,11,FALSE)</f>
        <v>0</v>
      </c>
      <c r="L96" s="46">
        <f>VLOOKUP(A96,[1]AW2023!$A$5:$L$1566,12,FALSE)</f>
        <v>0</v>
      </c>
    </row>
    <row r="97" spans="1:12" x14ac:dyDescent="0.35">
      <c r="A97" s="3">
        <v>1361013</v>
      </c>
      <c r="B97" s="2" t="s">
        <v>357</v>
      </c>
      <c r="C97" s="2" t="s">
        <v>27</v>
      </c>
      <c r="D97" s="2" t="s">
        <v>937</v>
      </c>
      <c r="F97" s="33">
        <v>5038856085723</v>
      </c>
      <c r="G97" s="19">
        <v>227</v>
      </c>
      <c r="H97" s="45">
        <f>VLOOKUP(A97,[1]AW2023!$A$5:$L$1566,8,FALSE)</f>
        <v>0</v>
      </c>
      <c r="I97" s="41">
        <f>VLOOKUP(A97,[1]AW2023!$A$5:$L$1566,9,FALSE)</f>
        <v>0.01</v>
      </c>
      <c r="J97" s="41">
        <f>VLOOKUP(A97,[1]AW2023!$A$5:$L$1566,10,FALSE)</f>
        <v>0</v>
      </c>
      <c r="K97" s="41">
        <f>VLOOKUP(A97,[1]AW2023!$A$5:$L$1566,11,FALSE)</f>
        <v>0</v>
      </c>
      <c r="L97" s="46">
        <f>VLOOKUP(A97,[1]AW2023!$A$5:$L$1566,12,FALSE)</f>
        <v>0</v>
      </c>
    </row>
    <row r="98" spans="1:12" x14ac:dyDescent="0.35">
      <c r="A98" s="3">
        <v>1361014</v>
      </c>
      <c r="B98" s="2" t="s">
        <v>357</v>
      </c>
      <c r="C98" s="2" t="s">
        <v>20</v>
      </c>
      <c r="D98" s="2" t="s">
        <v>937</v>
      </c>
      <c r="F98" s="33">
        <v>5038856085730</v>
      </c>
      <c r="G98" s="19">
        <v>227</v>
      </c>
      <c r="H98" s="45">
        <f>VLOOKUP(A98,[1]AW2023!$A$5:$L$1566,8,FALSE)</f>
        <v>0</v>
      </c>
      <c r="I98" s="41">
        <f>VLOOKUP(A98,[1]AW2023!$A$5:$L$1566,9,FALSE)</f>
        <v>0.01</v>
      </c>
      <c r="J98" s="41">
        <f>VLOOKUP(A98,[1]AW2023!$A$5:$L$1566,10,FALSE)</f>
        <v>0</v>
      </c>
      <c r="K98" s="41">
        <f>VLOOKUP(A98,[1]AW2023!$A$5:$L$1566,11,FALSE)</f>
        <v>0</v>
      </c>
      <c r="L98" s="46">
        <f>VLOOKUP(A98,[1]AW2023!$A$5:$L$1566,12,FALSE)</f>
        <v>0</v>
      </c>
    </row>
    <row r="99" spans="1:12" x14ac:dyDescent="0.35">
      <c r="A99" s="3">
        <v>1361015</v>
      </c>
      <c r="B99" s="2" t="s">
        <v>357</v>
      </c>
      <c r="C99" s="2" t="s">
        <v>356</v>
      </c>
      <c r="D99" s="2" t="s">
        <v>937</v>
      </c>
      <c r="F99" s="33">
        <v>5038856085747</v>
      </c>
      <c r="G99" s="19">
        <v>227</v>
      </c>
      <c r="H99" s="45">
        <f>VLOOKUP(A99,[1]AW2023!$A$5:$L$1566,8,FALSE)</f>
        <v>0</v>
      </c>
      <c r="I99" s="41">
        <f>VLOOKUP(A99,[1]AW2023!$A$5:$L$1566,9,FALSE)</f>
        <v>0.01</v>
      </c>
      <c r="J99" s="41">
        <f>VLOOKUP(A99,[1]AW2023!$A$5:$L$1566,10,FALSE)</f>
        <v>0</v>
      </c>
      <c r="K99" s="41">
        <f>VLOOKUP(A99,[1]AW2023!$A$5:$L$1566,11,FALSE)</f>
        <v>0</v>
      </c>
      <c r="L99" s="46">
        <f>VLOOKUP(A99,[1]AW2023!$A$5:$L$1566,12,FALSE)</f>
        <v>0</v>
      </c>
    </row>
    <row r="100" spans="1:12" x14ac:dyDescent="0.35">
      <c r="A100" s="3">
        <v>1367001</v>
      </c>
      <c r="B100" s="2" t="s">
        <v>359</v>
      </c>
      <c r="C100" s="2" t="s">
        <v>360</v>
      </c>
      <c r="D100" s="2" t="s">
        <v>937</v>
      </c>
      <c r="F100" s="33">
        <v>5038856070965</v>
      </c>
      <c r="G100" s="19">
        <v>25</v>
      </c>
      <c r="H100" s="45">
        <f>VLOOKUP(A100,[1]AW2023!$A$5:$L$1566,8,FALSE)</f>
        <v>0.01</v>
      </c>
      <c r="I100" s="41">
        <f>VLOOKUP(A100,[1]AW2023!$A$5:$L$1566,9,FALSE)</f>
        <v>0</v>
      </c>
      <c r="J100" s="41">
        <f>VLOOKUP(A100,[1]AW2023!$A$5:$L$1566,10,FALSE)</f>
        <v>0</v>
      </c>
      <c r="K100" s="41">
        <f>VLOOKUP(A100,[1]AW2023!$A$5:$L$1566,11,FALSE)</f>
        <v>0</v>
      </c>
      <c r="L100" s="46">
        <f>VLOOKUP(A100,[1]AW2023!$A$5:$L$1566,12,FALSE)</f>
        <v>0</v>
      </c>
    </row>
    <row r="101" spans="1:12" x14ac:dyDescent="0.35">
      <c r="A101" s="3">
        <v>1367002</v>
      </c>
      <c r="B101" s="2" t="s">
        <v>361</v>
      </c>
      <c r="C101" s="2" t="s">
        <v>360</v>
      </c>
      <c r="D101" s="2" t="s">
        <v>937</v>
      </c>
      <c r="F101" s="33">
        <v>5038856070972</v>
      </c>
      <c r="G101" s="19">
        <v>24</v>
      </c>
      <c r="H101" s="45">
        <f>VLOOKUP(A101,[1]AW2023!$A$5:$L$1566,8,FALSE)</f>
        <v>0.01</v>
      </c>
      <c r="I101" s="41">
        <f>VLOOKUP(A101,[1]AW2023!$A$5:$L$1566,9,FALSE)</f>
        <v>0</v>
      </c>
      <c r="J101" s="41">
        <f>VLOOKUP(A101,[1]AW2023!$A$5:$L$1566,10,FALSE)</f>
        <v>0</v>
      </c>
      <c r="K101" s="41">
        <f>VLOOKUP(A101,[1]AW2023!$A$5:$L$1566,11,FALSE)</f>
        <v>0</v>
      </c>
      <c r="L101" s="46">
        <f>VLOOKUP(A101,[1]AW2023!$A$5:$L$1566,12,FALSE)</f>
        <v>0</v>
      </c>
    </row>
    <row r="102" spans="1:12" x14ac:dyDescent="0.35">
      <c r="A102" s="3">
        <v>1371009</v>
      </c>
      <c r="B102" s="2" t="s">
        <v>368</v>
      </c>
      <c r="C102" s="2" t="s">
        <v>25</v>
      </c>
      <c r="D102" s="2" t="s">
        <v>937</v>
      </c>
      <c r="F102" s="33">
        <v>5038856085754</v>
      </c>
      <c r="G102" s="19">
        <v>242</v>
      </c>
      <c r="H102" s="45">
        <f>VLOOKUP(A102,[1]AW2023!$A$5:$L$1566,8,FALSE)</f>
        <v>0.01</v>
      </c>
      <c r="I102" s="41">
        <f>VLOOKUP(A102,[1]AW2023!$A$5:$L$1566,9,FALSE)</f>
        <v>0</v>
      </c>
      <c r="J102" s="41">
        <f>VLOOKUP(A102,[1]AW2023!$A$5:$L$1566,10,FALSE)</f>
        <v>0</v>
      </c>
      <c r="K102" s="41">
        <f>VLOOKUP(A102,[1]AW2023!$A$5:$L$1566,11,FALSE)</f>
        <v>0</v>
      </c>
      <c r="L102" s="46">
        <f>VLOOKUP(A102,[1]AW2023!$A$5:$L$1566,12,FALSE)</f>
        <v>0</v>
      </c>
    </row>
    <row r="103" spans="1:12" x14ac:dyDescent="0.35">
      <c r="A103" s="3">
        <v>1371012</v>
      </c>
      <c r="B103" s="2" t="s">
        <v>369</v>
      </c>
      <c r="C103" s="2" t="s">
        <v>25</v>
      </c>
      <c r="D103" s="2" t="s">
        <v>937</v>
      </c>
      <c r="F103" s="33">
        <v>5038856085785</v>
      </c>
      <c r="G103" s="19">
        <v>295</v>
      </c>
      <c r="H103" s="45">
        <f>VLOOKUP(A103,[1]AW2023!$A$5:$L$1566,8,FALSE)</f>
        <v>0</v>
      </c>
      <c r="I103" s="41">
        <f>VLOOKUP(A103,[1]AW2023!$A$5:$L$1566,9,FALSE)</f>
        <v>0.01</v>
      </c>
      <c r="J103" s="41">
        <f>VLOOKUP(A103,[1]AW2023!$A$5:$L$1566,10,FALSE)</f>
        <v>0</v>
      </c>
      <c r="K103" s="41">
        <f>VLOOKUP(A103,[1]AW2023!$A$5:$L$1566,11,FALSE)</f>
        <v>0</v>
      </c>
      <c r="L103" s="46">
        <f>VLOOKUP(A103,[1]AW2023!$A$5:$L$1566,12,FALSE)</f>
        <v>0</v>
      </c>
    </row>
    <row r="104" spans="1:12" x14ac:dyDescent="0.35">
      <c r="A104" s="3">
        <v>1371015</v>
      </c>
      <c r="B104" s="2" t="s">
        <v>370</v>
      </c>
      <c r="C104" s="2" t="s">
        <v>25</v>
      </c>
      <c r="D104" s="2" t="s">
        <v>937</v>
      </c>
      <c r="F104" s="33">
        <v>5038856085815</v>
      </c>
      <c r="G104" s="19">
        <v>358</v>
      </c>
      <c r="H104" s="45">
        <f>VLOOKUP(A104,[1]AW2023!$A$5:$L$1566,8,FALSE)</f>
        <v>0</v>
      </c>
      <c r="I104" s="41">
        <f>VLOOKUP(A104,[1]AW2023!$A$5:$L$1566,9,FALSE)</f>
        <v>0.01</v>
      </c>
      <c r="J104" s="41">
        <f>VLOOKUP(A104,[1]AW2023!$A$5:$L$1566,10,FALSE)</f>
        <v>0</v>
      </c>
      <c r="K104" s="41">
        <f>VLOOKUP(A104,[1]AW2023!$A$5:$L$1566,11,FALSE)</f>
        <v>0</v>
      </c>
      <c r="L104" s="46">
        <f>VLOOKUP(A104,[1]AW2023!$A$5:$L$1566,12,FALSE)</f>
        <v>0</v>
      </c>
    </row>
    <row r="105" spans="1:12" x14ac:dyDescent="0.35">
      <c r="A105" s="3">
        <v>1372009</v>
      </c>
      <c r="B105" s="2" t="s">
        <v>373</v>
      </c>
      <c r="C105" s="2" t="s">
        <v>36</v>
      </c>
      <c r="D105" s="2" t="s">
        <v>937</v>
      </c>
      <c r="F105" s="33">
        <v>5038856085365</v>
      </c>
      <c r="G105" s="19">
        <v>32</v>
      </c>
      <c r="H105" s="45">
        <f>VLOOKUP(A105,[1]AW2023!$A$5:$L$1566,8,FALSE)</f>
        <v>0.01</v>
      </c>
      <c r="I105" s="41">
        <f>VLOOKUP(A105,[1]AW2023!$A$5:$L$1566,9,FALSE)</f>
        <v>0</v>
      </c>
      <c r="J105" s="41">
        <f>VLOOKUP(A105,[1]AW2023!$A$5:$L$1566,10,FALSE)</f>
        <v>0</v>
      </c>
      <c r="K105" s="41">
        <f>VLOOKUP(A105,[1]AW2023!$A$5:$L$1566,11,FALSE)</f>
        <v>0</v>
      </c>
      <c r="L105" s="46">
        <f>VLOOKUP(A105,[1]AW2023!$A$5:$L$1566,12,FALSE)</f>
        <v>0</v>
      </c>
    </row>
    <row r="106" spans="1:12" x14ac:dyDescent="0.35">
      <c r="A106" s="3">
        <v>1372012</v>
      </c>
      <c r="B106" s="2" t="s">
        <v>374</v>
      </c>
      <c r="C106" s="2" t="s">
        <v>36</v>
      </c>
      <c r="D106" s="2" t="s">
        <v>937</v>
      </c>
      <c r="F106" s="33">
        <v>5038856085396</v>
      </c>
      <c r="G106" s="19">
        <v>41</v>
      </c>
      <c r="H106" s="45">
        <f>VLOOKUP(A106,[1]AW2023!$A$5:$L$1566,8,FALSE)</f>
        <v>0.01</v>
      </c>
      <c r="I106" s="41">
        <f>VLOOKUP(A106,[1]AW2023!$A$5:$L$1566,9,FALSE)</f>
        <v>0</v>
      </c>
      <c r="J106" s="41">
        <f>VLOOKUP(A106,[1]AW2023!$A$5:$L$1566,10,FALSE)</f>
        <v>0</v>
      </c>
      <c r="K106" s="41">
        <f>VLOOKUP(A106,[1]AW2023!$A$5:$L$1566,11,FALSE)</f>
        <v>0</v>
      </c>
      <c r="L106" s="46">
        <f>VLOOKUP(A106,[1]AW2023!$A$5:$L$1566,12,FALSE)</f>
        <v>0</v>
      </c>
    </row>
    <row r="107" spans="1:12" x14ac:dyDescent="0.35">
      <c r="A107" s="3">
        <v>1373021</v>
      </c>
      <c r="B107" s="2" t="s">
        <v>375</v>
      </c>
      <c r="C107" s="2" t="s">
        <v>25</v>
      </c>
      <c r="D107" s="2" t="s">
        <v>937</v>
      </c>
      <c r="F107" s="33">
        <v>5038856118483</v>
      </c>
      <c r="G107" s="19">
        <v>215</v>
      </c>
      <c r="H107" s="45">
        <f>VLOOKUP(A107,[1]AW2023!$A$5:$L$1566,8,FALSE)</f>
        <v>0.01</v>
      </c>
      <c r="I107" s="41">
        <f>VLOOKUP(A107,[1]AW2023!$A$5:$L$1566,9,FALSE)</f>
        <v>0</v>
      </c>
      <c r="J107" s="41">
        <f>VLOOKUP(A107,[1]AW2023!$A$5:$L$1566,10,FALSE)</f>
        <v>0</v>
      </c>
      <c r="K107" s="41">
        <f>VLOOKUP(A107,[1]AW2023!$A$5:$L$1566,11,FALSE)</f>
        <v>0</v>
      </c>
      <c r="L107" s="46">
        <f>VLOOKUP(A107,[1]AW2023!$A$5:$L$1566,12,FALSE)</f>
        <v>0</v>
      </c>
    </row>
    <row r="108" spans="1:12" x14ac:dyDescent="0.35">
      <c r="A108" s="3">
        <v>1374033</v>
      </c>
      <c r="B108" s="2" t="s">
        <v>377</v>
      </c>
      <c r="C108" s="2" t="s">
        <v>25</v>
      </c>
      <c r="D108" s="2" t="s">
        <v>937</v>
      </c>
      <c r="F108" s="33">
        <v>5038856118506</v>
      </c>
      <c r="G108" s="19">
        <v>152</v>
      </c>
      <c r="H108" s="45">
        <f>VLOOKUP(A108,[1]AW2023!$A$5:$L$1566,8,FALSE)</f>
        <v>0</v>
      </c>
      <c r="I108" s="41">
        <f>VLOOKUP(A108,[1]AW2023!$A$5:$L$1566,9,FALSE)</f>
        <v>0.01</v>
      </c>
      <c r="J108" s="41">
        <f>VLOOKUP(A108,[1]AW2023!$A$5:$L$1566,10,FALSE)</f>
        <v>0</v>
      </c>
      <c r="K108" s="41">
        <f>VLOOKUP(A108,[1]AW2023!$A$5:$L$1566,11,FALSE)</f>
        <v>0</v>
      </c>
      <c r="L108" s="46">
        <f>VLOOKUP(A108,[1]AW2023!$A$5:$L$1566,12,FALSE)</f>
        <v>0</v>
      </c>
    </row>
    <row r="109" spans="1:12" x14ac:dyDescent="0.35">
      <c r="A109" s="4">
        <v>1378006</v>
      </c>
      <c r="B109" s="2" t="s">
        <v>389</v>
      </c>
      <c r="C109" s="2" t="s">
        <v>162</v>
      </c>
      <c r="D109" s="2" t="s">
        <v>937</v>
      </c>
      <c r="F109" s="33">
        <v>5038856116557</v>
      </c>
      <c r="G109" s="19">
        <v>137</v>
      </c>
      <c r="H109" s="45">
        <f>VLOOKUP(A109,[1]AW2023!$A$5:$L$1566,8,FALSE)</f>
        <v>0.01</v>
      </c>
      <c r="I109" s="41">
        <f>VLOOKUP(A109,[1]AW2023!$A$5:$L$1566,9,FALSE)</f>
        <v>0</v>
      </c>
      <c r="J109" s="41">
        <f>VLOOKUP(A109,[1]AW2023!$A$5:$L$1566,10,FALSE)</f>
        <v>0</v>
      </c>
      <c r="K109" s="41">
        <f>VLOOKUP(A109,[1]AW2023!$A$5:$L$1566,11,FALSE)</f>
        <v>0</v>
      </c>
      <c r="L109" s="46">
        <f>VLOOKUP(A109,[1]AW2023!$A$5:$L$1566,12,FALSE)</f>
        <v>0</v>
      </c>
    </row>
    <row r="110" spans="1:12" x14ac:dyDescent="0.35">
      <c r="A110" s="4">
        <v>1379005</v>
      </c>
      <c r="B110" s="2" t="s">
        <v>390</v>
      </c>
      <c r="C110" s="2" t="s">
        <v>302</v>
      </c>
      <c r="D110" s="2" t="s">
        <v>937</v>
      </c>
      <c r="F110" s="33">
        <v>5038856119015</v>
      </c>
      <c r="G110" s="19">
        <v>151</v>
      </c>
      <c r="H110" s="45">
        <f>VLOOKUP(A110,[1]AW2023!$A$5:$L$1566,8,FALSE)</f>
        <v>0.01</v>
      </c>
      <c r="I110" s="41">
        <f>VLOOKUP(A110,[1]AW2023!$A$5:$L$1566,9,FALSE)</f>
        <v>0</v>
      </c>
      <c r="J110" s="41">
        <f>VLOOKUP(A110,[1]AW2023!$A$5:$L$1566,10,FALSE)</f>
        <v>0</v>
      </c>
      <c r="K110" s="41">
        <f>VLOOKUP(A110,[1]AW2023!$A$5:$L$1566,11,FALSE)</f>
        <v>0</v>
      </c>
      <c r="L110" s="46">
        <f>VLOOKUP(A110,[1]AW2023!$A$5:$L$1566,12,FALSE)</f>
        <v>0</v>
      </c>
    </row>
    <row r="111" spans="1:12" x14ac:dyDescent="0.35">
      <c r="A111" s="3">
        <v>1379006</v>
      </c>
      <c r="B111" s="2" t="s">
        <v>391</v>
      </c>
      <c r="C111" s="2" t="s">
        <v>302</v>
      </c>
      <c r="D111" s="2" t="s">
        <v>937</v>
      </c>
      <c r="F111" s="33">
        <v>5038856119022</v>
      </c>
      <c r="G111" s="19">
        <v>151</v>
      </c>
      <c r="H111" s="45">
        <f>VLOOKUP(A111,[1]AW2023!$A$5:$L$1566,8,FALSE)</f>
        <v>0.01</v>
      </c>
      <c r="I111" s="41">
        <f>VLOOKUP(A111,[1]AW2023!$A$5:$L$1566,9,FALSE)</f>
        <v>0</v>
      </c>
      <c r="J111" s="41">
        <f>VLOOKUP(A111,[1]AW2023!$A$5:$L$1566,10,FALSE)</f>
        <v>0</v>
      </c>
      <c r="K111" s="41">
        <f>VLOOKUP(A111,[1]AW2023!$A$5:$L$1566,11,FALSE)</f>
        <v>0</v>
      </c>
      <c r="L111" s="46">
        <f>VLOOKUP(A111,[1]AW2023!$A$5:$L$1566,12,FALSE)</f>
        <v>0</v>
      </c>
    </row>
    <row r="112" spans="1:12" x14ac:dyDescent="0.35">
      <c r="A112" s="4">
        <v>1381005</v>
      </c>
      <c r="B112" s="2" t="s">
        <v>396</v>
      </c>
      <c r="C112" s="2" t="s">
        <v>12</v>
      </c>
      <c r="D112" s="2" t="s">
        <v>937</v>
      </c>
      <c r="F112" s="33">
        <v>5038856058185</v>
      </c>
      <c r="G112" s="19">
        <v>78</v>
      </c>
      <c r="H112" s="45">
        <f>VLOOKUP(A112,[1]AW2023!$A$5:$L$1566,8,FALSE)</f>
        <v>0.01</v>
      </c>
      <c r="I112" s="41">
        <f>VLOOKUP(A112,[1]AW2023!$A$5:$L$1566,9,FALSE)</f>
        <v>0</v>
      </c>
      <c r="J112" s="41">
        <f>VLOOKUP(A112,[1]AW2023!$A$5:$L$1566,10,FALSE)</f>
        <v>0</v>
      </c>
      <c r="K112" s="41">
        <f>VLOOKUP(A112,[1]AW2023!$A$5:$L$1566,11,FALSE)</f>
        <v>0</v>
      </c>
      <c r="L112" s="46">
        <f>VLOOKUP(A112,[1]AW2023!$A$5:$L$1566,12,FALSE)</f>
        <v>0</v>
      </c>
    </row>
    <row r="113" spans="1:12" x14ac:dyDescent="0.35">
      <c r="A113" s="4">
        <v>1381007</v>
      </c>
      <c r="B113" s="2" t="s">
        <v>397</v>
      </c>
      <c r="C113" s="2" t="s">
        <v>12</v>
      </c>
      <c r="D113" s="2" t="s">
        <v>937</v>
      </c>
      <c r="F113" s="33">
        <v>5038856058208</v>
      </c>
      <c r="G113" s="19">
        <v>77</v>
      </c>
      <c r="H113" s="45">
        <f>VLOOKUP(A113,[1]AW2023!$A$5:$L$1566,8,FALSE)</f>
        <v>0.01</v>
      </c>
      <c r="I113" s="41">
        <f>VLOOKUP(A113,[1]AW2023!$A$5:$L$1566,9,FALSE)</f>
        <v>0</v>
      </c>
      <c r="J113" s="41">
        <f>VLOOKUP(A113,[1]AW2023!$A$5:$L$1566,10,FALSE)</f>
        <v>0</v>
      </c>
      <c r="K113" s="41">
        <f>VLOOKUP(A113,[1]AW2023!$A$5:$L$1566,11,FALSE)</f>
        <v>0</v>
      </c>
      <c r="L113" s="46">
        <f>VLOOKUP(A113,[1]AW2023!$A$5:$L$1566,12,FALSE)</f>
        <v>0</v>
      </c>
    </row>
    <row r="114" spans="1:12" x14ac:dyDescent="0.35">
      <c r="A114" s="3">
        <v>1381008</v>
      </c>
      <c r="B114" s="2" t="s">
        <v>396</v>
      </c>
      <c r="C114" s="2" t="s">
        <v>27</v>
      </c>
      <c r="D114" s="2" t="s">
        <v>937</v>
      </c>
      <c r="F114" s="33">
        <v>5038856058215</v>
      </c>
      <c r="G114" s="19">
        <v>77</v>
      </c>
      <c r="H114" s="45">
        <f>VLOOKUP(A114,[1]AW2023!$A$5:$L$1566,8,FALSE)</f>
        <v>0.01</v>
      </c>
      <c r="I114" s="41">
        <f>VLOOKUP(A114,[1]AW2023!$A$5:$L$1566,9,FALSE)</f>
        <v>0</v>
      </c>
      <c r="J114" s="41">
        <f>VLOOKUP(A114,[1]AW2023!$A$5:$L$1566,10,FALSE)</f>
        <v>0</v>
      </c>
      <c r="K114" s="41">
        <f>VLOOKUP(A114,[1]AW2023!$A$5:$L$1566,11,FALSE)</f>
        <v>0</v>
      </c>
      <c r="L114" s="46">
        <f>VLOOKUP(A114,[1]AW2023!$A$5:$L$1566,12,FALSE)</f>
        <v>0</v>
      </c>
    </row>
    <row r="115" spans="1:12" x14ac:dyDescent="0.35">
      <c r="A115" s="3">
        <v>1385002</v>
      </c>
      <c r="B115" s="2" t="s">
        <v>402</v>
      </c>
      <c r="C115" s="2" t="s">
        <v>25</v>
      </c>
      <c r="D115" s="2" t="s">
        <v>937</v>
      </c>
      <c r="F115" s="33">
        <v>5038856079647</v>
      </c>
      <c r="G115" s="19">
        <v>106</v>
      </c>
      <c r="H115" s="45">
        <f>VLOOKUP(A115,[1]AW2023!$A$5:$L$1566,8,FALSE)</f>
        <v>0.01</v>
      </c>
      <c r="I115" s="41">
        <f>VLOOKUP(A115,[1]AW2023!$A$5:$L$1566,9,FALSE)</f>
        <v>0</v>
      </c>
      <c r="J115" s="41">
        <f>VLOOKUP(A115,[1]AW2023!$A$5:$L$1566,10,FALSE)</f>
        <v>0</v>
      </c>
      <c r="K115" s="41">
        <f>VLOOKUP(A115,[1]AW2023!$A$5:$L$1566,11,FALSE)</f>
        <v>0</v>
      </c>
      <c r="L115" s="46">
        <f>VLOOKUP(A115,[1]AW2023!$A$5:$L$1566,12,FALSE)</f>
        <v>0</v>
      </c>
    </row>
    <row r="116" spans="1:12" x14ac:dyDescent="0.35">
      <c r="A116" s="3">
        <v>1385003</v>
      </c>
      <c r="B116" s="2" t="s">
        <v>402</v>
      </c>
      <c r="C116" s="2" t="s">
        <v>26</v>
      </c>
      <c r="D116" s="2" t="s">
        <v>937</v>
      </c>
      <c r="F116" s="33">
        <v>5038856082944</v>
      </c>
      <c r="G116" s="20">
        <v>116</v>
      </c>
      <c r="H116" s="45">
        <f>VLOOKUP(A116,[1]AW2023!$A$5:$L$1566,8,FALSE)</f>
        <v>0.01</v>
      </c>
      <c r="I116" s="41">
        <f>VLOOKUP(A116,[1]AW2023!$A$5:$L$1566,9,FALSE)</f>
        <v>0</v>
      </c>
      <c r="J116" s="41">
        <f>VLOOKUP(A116,[1]AW2023!$A$5:$L$1566,10,FALSE)</f>
        <v>0</v>
      </c>
      <c r="K116" s="41">
        <f>VLOOKUP(A116,[1]AW2023!$A$5:$L$1566,11,FALSE)</f>
        <v>0</v>
      </c>
      <c r="L116" s="46">
        <f>VLOOKUP(A116,[1]AW2023!$A$5:$L$1566,12,FALSE)</f>
        <v>0</v>
      </c>
    </row>
    <row r="117" spans="1:12" x14ac:dyDescent="0.35">
      <c r="A117" s="3">
        <v>1387003</v>
      </c>
      <c r="B117" s="2" t="s">
        <v>404</v>
      </c>
      <c r="C117" s="2" t="s">
        <v>302</v>
      </c>
      <c r="D117" s="2" t="s">
        <v>937</v>
      </c>
      <c r="F117" s="33">
        <v>5038856119039</v>
      </c>
      <c r="G117" s="19">
        <v>277</v>
      </c>
      <c r="H117" s="45">
        <f>VLOOKUP(A117,[1]AW2023!$A$5:$L$1566,8,FALSE)</f>
        <v>0.01</v>
      </c>
      <c r="I117" s="41">
        <f>VLOOKUP(A117,[1]AW2023!$A$5:$L$1566,9,FALSE)</f>
        <v>0</v>
      </c>
      <c r="J117" s="41">
        <f>VLOOKUP(A117,[1]AW2023!$A$5:$L$1566,10,FALSE)</f>
        <v>0</v>
      </c>
      <c r="K117" s="41">
        <f>VLOOKUP(A117,[1]AW2023!$A$5:$L$1566,11,FALSE)</f>
        <v>0</v>
      </c>
      <c r="L117" s="46">
        <f>VLOOKUP(A117,[1]AW2023!$A$5:$L$1566,12,FALSE)</f>
        <v>0</v>
      </c>
    </row>
    <row r="118" spans="1:12" x14ac:dyDescent="0.35">
      <c r="A118" s="3">
        <v>1391005</v>
      </c>
      <c r="B118" s="2" t="s">
        <v>408</v>
      </c>
      <c r="C118" s="2" t="s">
        <v>36</v>
      </c>
      <c r="D118" s="2" t="s">
        <v>937</v>
      </c>
      <c r="F118" s="33">
        <v>5038856080230</v>
      </c>
      <c r="G118" s="19">
        <v>82</v>
      </c>
      <c r="H118" s="45">
        <f>VLOOKUP(A118,[1]AW2023!$A$5:$L$1566,8,FALSE)</f>
        <v>0.01</v>
      </c>
      <c r="I118" s="41">
        <f>VLOOKUP(A118,[1]AW2023!$A$5:$L$1566,9,FALSE)</f>
        <v>0</v>
      </c>
      <c r="J118" s="41">
        <f>VLOOKUP(A118,[1]AW2023!$A$5:$L$1566,10,FALSE)</f>
        <v>0</v>
      </c>
      <c r="K118" s="41">
        <f>VLOOKUP(A118,[1]AW2023!$A$5:$L$1566,11,FALSE)</f>
        <v>0</v>
      </c>
      <c r="L118" s="46">
        <f>VLOOKUP(A118,[1]AW2023!$A$5:$L$1566,12,FALSE)</f>
        <v>0</v>
      </c>
    </row>
    <row r="119" spans="1:12" x14ac:dyDescent="0.35">
      <c r="A119" s="3">
        <v>1391006</v>
      </c>
      <c r="B119" s="2" t="s">
        <v>408</v>
      </c>
      <c r="C119" s="2" t="s">
        <v>15</v>
      </c>
      <c r="D119" s="2" t="s">
        <v>937</v>
      </c>
      <c r="F119" s="33">
        <v>5038856080247</v>
      </c>
      <c r="G119" s="19">
        <v>80</v>
      </c>
      <c r="H119" s="45">
        <f>VLOOKUP(A119,[1]AW2023!$A$5:$L$1566,8,FALSE)</f>
        <v>0.01</v>
      </c>
      <c r="I119" s="41">
        <f>VLOOKUP(A119,[1]AW2023!$A$5:$L$1566,9,FALSE)</f>
        <v>0</v>
      </c>
      <c r="J119" s="41">
        <f>VLOOKUP(A119,[1]AW2023!$A$5:$L$1566,10,FALSE)</f>
        <v>0</v>
      </c>
      <c r="K119" s="41">
        <f>VLOOKUP(A119,[1]AW2023!$A$5:$L$1566,11,FALSE)</f>
        <v>0</v>
      </c>
      <c r="L119" s="46">
        <f>VLOOKUP(A119,[1]AW2023!$A$5:$L$1566,12,FALSE)</f>
        <v>0</v>
      </c>
    </row>
    <row r="120" spans="1:12" x14ac:dyDescent="0.35">
      <c r="A120" s="3">
        <v>1391007</v>
      </c>
      <c r="B120" s="2" t="s">
        <v>409</v>
      </c>
      <c r="C120" s="2" t="s">
        <v>36</v>
      </c>
      <c r="D120" s="2" t="s">
        <v>937</v>
      </c>
      <c r="F120" s="33">
        <v>5038856080254</v>
      </c>
      <c r="G120" s="19">
        <v>143</v>
      </c>
      <c r="H120" s="45">
        <f>VLOOKUP(A120,[1]AW2023!$A$5:$L$1566,8,FALSE)</f>
        <v>0.01</v>
      </c>
      <c r="I120" s="41">
        <f>VLOOKUP(A120,[1]AW2023!$A$5:$L$1566,9,FALSE)</f>
        <v>0</v>
      </c>
      <c r="J120" s="41">
        <f>VLOOKUP(A120,[1]AW2023!$A$5:$L$1566,10,FALSE)</f>
        <v>0</v>
      </c>
      <c r="K120" s="41">
        <f>VLOOKUP(A120,[1]AW2023!$A$5:$L$1566,11,FALSE)</f>
        <v>0</v>
      </c>
      <c r="L120" s="46">
        <f>VLOOKUP(A120,[1]AW2023!$A$5:$L$1566,12,FALSE)</f>
        <v>0</v>
      </c>
    </row>
    <row r="121" spans="1:12" x14ac:dyDescent="0.35">
      <c r="A121" s="3">
        <v>1392003</v>
      </c>
      <c r="B121" s="2" t="s">
        <v>410</v>
      </c>
      <c r="C121" s="2" t="s">
        <v>27</v>
      </c>
      <c r="D121" s="2" t="s">
        <v>937</v>
      </c>
      <c r="F121" s="33">
        <v>5038856057744</v>
      </c>
      <c r="G121" s="19">
        <v>82</v>
      </c>
      <c r="H121" s="45">
        <f>VLOOKUP(A121,[1]AW2023!$A$5:$L$1566,8,FALSE)</f>
        <v>0.01</v>
      </c>
      <c r="I121" s="41">
        <f>VLOOKUP(A121,[1]AW2023!$A$5:$L$1566,9,FALSE)</f>
        <v>0</v>
      </c>
      <c r="J121" s="41">
        <f>VLOOKUP(A121,[1]AW2023!$A$5:$L$1566,10,FALSE)</f>
        <v>0</v>
      </c>
      <c r="K121" s="41">
        <f>VLOOKUP(A121,[1]AW2023!$A$5:$L$1566,11,FALSE)</f>
        <v>0</v>
      </c>
      <c r="L121" s="46">
        <f>VLOOKUP(A121,[1]AW2023!$A$5:$L$1566,12,FALSE)</f>
        <v>0</v>
      </c>
    </row>
    <row r="122" spans="1:12" x14ac:dyDescent="0.35">
      <c r="A122" s="3">
        <v>1392004</v>
      </c>
      <c r="B122" s="2" t="s">
        <v>411</v>
      </c>
      <c r="C122" s="2" t="s">
        <v>27</v>
      </c>
      <c r="D122" s="2" t="s">
        <v>937</v>
      </c>
      <c r="F122" s="33">
        <v>5038856057751</v>
      </c>
      <c r="G122" s="19">
        <v>113</v>
      </c>
      <c r="H122" s="45">
        <f>VLOOKUP(A122,[1]AW2023!$A$5:$L$1566,8,FALSE)</f>
        <v>0.01</v>
      </c>
      <c r="I122" s="41">
        <f>VLOOKUP(A122,[1]AW2023!$A$5:$L$1566,9,FALSE)</f>
        <v>0</v>
      </c>
      <c r="J122" s="41">
        <f>VLOOKUP(A122,[1]AW2023!$A$5:$L$1566,10,FALSE)</f>
        <v>0</v>
      </c>
      <c r="K122" s="41">
        <f>VLOOKUP(A122,[1]AW2023!$A$5:$L$1566,11,FALSE)</f>
        <v>0</v>
      </c>
      <c r="L122" s="46">
        <f>VLOOKUP(A122,[1]AW2023!$A$5:$L$1566,12,FALSE)</f>
        <v>0</v>
      </c>
    </row>
    <row r="123" spans="1:12" x14ac:dyDescent="0.35">
      <c r="A123" s="3">
        <v>1392011</v>
      </c>
      <c r="B123" s="2" t="s">
        <v>412</v>
      </c>
      <c r="C123" s="2" t="s">
        <v>27</v>
      </c>
      <c r="D123" s="2" t="s">
        <v>937</v>
      </c>
      <c r="F123" s="33">
        <v>5038856057829</v>
      </c>
      <c r="G123" s="19">
        <v>82</v>
      </c>
      <c r="H123" s="45">
        <f>VLOOKUP(A123,[1]AW2023!$A$5:$L$1566,8,FALSE)</f>
        <v>0.01</v>
      </c>
      <c r="I123" s="41">
        <f>VLOOKUP(A123,[1]AW2023!$A$5:$L$1566,9,FALSE)</f>
        <v>0</v>
      </c>
      <c r="J123" s="41">
        <f>VLOOKUP(A123,[1]AW2023!$A$5:$L$1566,10,FALSE)</f>
        <v>0</v>
      </c>
      <c r="K123" s="41">
        <f>VLOOKUP(A123,[1]AW2023!$A$5:$L$1566,11,FALSE)</f>
        <v>0</v>
      </c>
      <c r="L123" s="46">
        <f>VLOOKUP(A123,[1]AW2023!$A$5:$L$1566,12,FALSE)</f>
        <v>0</v>
      </c>
    </row>
    <row r="124" spans="1:12" x14ac:dyDescent="0.35">
      <c r="A124" s="3">
        <v>1392013</v>
      </c>
      <c r="B124" s="2" t="s">
        <v>413</v>
      </c>
      <c r="C124" s="2" t="s">
        <v>20</v>
      </c>
      <c r="D124" s="2" t="s">
        <v>937</v>
      </c>
      <c r="F124" s="33">
        <v>5038856057843</v>
      </c>
      <c r="G124" s="19">
        <v>22</v>
      </c>
      <c r="H124" s="45">
        <f>VLOOKUP(A124,[1]AW2023!$A$5:$L$1566,8,FALSE)</f>
        <v>0.01</v>
      </c>
      <c r="I124" s="41">
        <f>VLOOKUP(A124,[1]AW2023!$A$5:$L$1566,9,FALSE)</f>
        <v>0</v>
      </c>
      <c r="J124" s="41">
        <f>VLOOKUP(A124,[1]AW2023!$A$5:$L$1566,10,FALSE)</f>
        <v>0</v>
      </c>
      <c r="K124" s="41">
        <f>VLOOKUP(A124,[1]AW2023!$A$5:$L$1566,11,FALSE)</f>
        <v>0</v>
      </c>
      <c r="L124" s="46">
        <f>VLOOKUP(A124,[1]AW2023!$A$5:$L$1566,12,FALSE)</f>
        <v>0</v>
      </c>
    </row>
    <row r="125" spans="1:12" x14ac:dyDescent="0.35">
      <c r="A125" s="3">
        <v>1392014</v>
      </c>
      <c r="B125" s="2" t="s">
        <v>414</v>
      </c>
      <c r="C125" s="2" t="s">
        <v>20</v>
      </c>
      <c r="D125" s="2" t="s">
        <v>937</v>
      </c>
      <c r="F125" s="33">
        <v>5038856057850</v>
      </c>
      <c r="G125" s="19">
        <v>12</v>
      </c>
      <c r="H125" s="45">
        <f>VLOOKUP(A125,[1]AW2023!$A$5:$L$1566,8,FALSE)</f>
        <v>0.01</v>
      </c>
      <c r="I125" s="41">
        <f>VLOOKUP(A125,[1]AW2023!$A$5:$L$1566,9,FALSE)</f>
        <v>0</v>
      </c>
      <c r="J125" s="41">
        <f>VLOOKUP(A125,[1]AW2023!$A$5:$L$1566,10,FALSE)</f>
        <v>0</v>
      </c>
      <c r="K125" s="41">
        <f>VLOOKUP(A125,[1]AW2023!$A$5:$L$1566,11,FALSE)</f>
        <v>0</v>
      </c>
      <c r="L125" s="46">
        <f>VLOOKUP(A125,[1]AW2023!$A$5:$L$1566,12,FALSE)</f>
        <v>0</v>
      </c>
    </row>
    <row r="126" spans="1:12" x14ac:dyDescent="0.35">
      <c r="A126" s="3">
        <v>1392015</v>
      </c>
      <c r="B126" s="2" t="s">
        <v>415</v>
      </c>
      <c r="C126" s="2" t="s">
        <v>20</v>
      </c>
      <c r="D126" s="2" t="s">
        <v>937</v>
      </c>
      <c r="F126" s="33">
        <v>5038856057867</v>
      </c>
      <c r="G126" s="19">
        <v>13</v>
      </c>
      <c r="H126" s="45">
        <f>VLOOKUP(A126,[1]AW2023!$A$5:$L$1566,8,FALSE)</f>
        <v>0.01</v>
      </c>
      <c r="I126" s="41">
        <f>VLOOKUP(A126,[1]AW2023!$A$5:$L$1566,9,FALSE)</f>
        <v>0</v>
      </c>
      <c r="J126" s="41">
        <f>VLOOKUP(A126,[1]AW2023!$A$5:$L$1566,10,FALSE)</f>
        <v>0</v>
      </c>
      <c r="K126" s="41">
        <f>VLOOKUP(A126,[1]AW2023!$A$5:$L$1566,11,FALSE)</f>
        <v>0</v>
      </c>
      <c r="L126" s="46">
        <f>VLOOKUP(A126,[1]AW2023!$A$5:$L$1566,12,FALSE)</f>
        <v>0</v>
      </c>
    </row>
    <row r="127" spans="1:12" x14ac:dyDescent="0.35">
      <c r="A127" s="3">
        <v>1392016</v>
      </c>
      <c r="B127" s="2" t="s">
        <v>416</v>
      </c>
      <c r="C127" s="2" t="s">
        <v>20</v>
      </c>
      <c r="D127" s="2" t="s">
        <v>937</v>
      </c>
      <c r="F127" s="33">
        <v>5038856057904</v>
      </c>
      <c r="G127" s="19">
        <v>89</v>
      </c>
      <c r="H127" s="45">
        <f>VLOOKUP(A127,[1]AW2023!$A$5:$L$1566,8,FALSE)</f>
        <v>0.01</v>
      </c>
      <c r="I127" s="41">
        <f>VLOOKUP(A127,[1]AW2023!$A$5:$L$1566,9,FALSE)</f>
        <v>0</v>
      </c>
      <c r="J127" s="41">
        <f>VLOOKUP(A127,[1]AW2023!$A$5:$L$1566,10,FALSE)</f>
        <v>0</v>
      </c>
      <c r="K127" s="41">
        <f>VLOOKUP(A127,[1]AW2023!$A$5:$L$1566,11,FALSE)</f>
        <v>0</v>
      </c>
      <c r="L127" s="46">
        <f>VLOOKUP(A127,[1]AW2023!$A$5:$L$1566,12,FALSE)</f>
        <v>0</v>
      </c>
    </row>
    <row r="128" spans="1:12" x14ac:dyDescent="0.35">
      <c r="A128" s="3">
        <v>1392018</v>
      </c>
      <c r="B128" s="2" t="s">
        <v>417</v>
      </c>
      <c r="C128" s="2" t="s">
        <v>20</v>
      </c>
      <c r="D128" s="2" t="s">
        <v>937</v>
      </c>
      <c r="F128" s="33">
        <v>5038856057881</v>
      </c>
      <c r="G128" s="19">
        <v>77</v>
      </c>
      <c r="H128" s="45">
        <f>VLOOKUP(A128,[1]AW2023!$A$5:$L$1566,8,FALSE)</f>
        <v>0.01</v>
      </c>
      <c r="I128" s="41">
        <f>VLOOKUP(A128,[1]AW2023!$A$5:$L$1566,9,FALSE)</f>
        <v>0</v>
      </c>
      <c r="J128" s="41">
        <f>VLOOKUP(A128,[1]AW2023!$A$5:$L$1566,10,FALSE)</f>
        <v>0</v>
      </c>
      <c r="K128" s="41">
        <f>VLOOKUP(A128,[1]AW2023!$A$5:$L$1566,11,FALSE)</f>
        <v>0</v>
      </c>
      <c r="L128" s="46">
        <f>VLOOKUP(A128,[1]AW2023!$A$5:$L$1566,12,FALSE)</f>
        <v>0</v>
      </c>
    </row>
    <row r="129" spans="1:12" x14ac:dyDescent="0.35">
      <c r="A129" s="3">
        <v>1392037</v>
      </c>
      <c r="B129" s="2" t="s">
        <v>418</v>
      </c>
      <c r="C129" s="2" t="s">
        <v>27</v>
      </c>
      <c r="D129" s="2" t="s">
        <v>937</v>
      </c>
      <c r="F129" s="33">
        <v>5038856116595</v>
      </c>
      <c r="G129" s="19">
        <v>89</v>
      </c>
      <c r="H129" s="45">
        <f>VLOOKUP(A129,[1]AW2023!$A$5:$L$1566,8,FALSE)</f>
        <v>0.01</v>
      </c>
      <c r="I129" s="41">
        <f>VLOOKUP(A129,[1]AW2023!$A$5:$L$1566,9,FALSE)</f>
        <v>0</v>
      </c>
      <c r="J129" s="41">
        <f>VLOOKUP(A129,[1]AW2023!$A$5:$L$1566,10,FALSE)</f>
        <v>0</v>
      </c>
      <c r="K129" s="41">
        <f>VLOOKUP(A129,[1]AW2023!$A$5:$L$1566,11,FALSE)</f>
        <v>0</v>
      </c>
      <c r="L129" s="46">
        <f>VLOOKUP(A129,[1]AW2023!$A$5:$L$1566,12,FALSE)</f>
        <v>0</v>
      </c>
    </row>
    <row r="130" spans="1:12" x14ac:dyDescent="0.35">
      <c r="A130" s="3">
        <v>1392038</v>
      </c>
      <c r="B130" s="2" t="s">
        <v>419</v>
      </c>
      <c r="C130" s="2" t="s">
        <v>27</v>
      </c>
      <c r="D130" s="2" t="s">
        <v>937</v>
      </c>
      <c r="F130" s="33">
        <v>5038856116601</v>
      </c>
      <c r="G130" s="19">
        <v>89</v>
      </c>
      <c r="H130" s="45">
        <f>VLOOKUP(A130,[1]AW2023!$A$5:$L$1566,8,FALSE)</f>
        <v>0.01</v>
      </c>
      <c r="I130" s="41">
        <f>VLOOKUP(A130,[1]AW2023!$A$5:$L$1566,9,FALSE)</f>
        <v>0</v>
      </c>
      <c r="J130" s="41">
        <f>VLOOKUP(A130,[1]AW2023!$A$5:$L$1566,10,FALSE)</f>
        <v>0</v>
      </c>
      <c r="K130" s="41">
        <f>VLOOKUP(A130,[1]AW2023!$A$5:$L$1566,11,FALSE)</f>
        <v>0</v>
      </c>
      <c r="L130" s="46">
        <f>VLOOKUP(A130,[1]AW2023!$A$5:$L$1566,12,FALSE)</f>
        <v>0</v>
      </c>
    </row>
    <row r="131" spans="1:12" x14ac:dyDescent="0.35">
      <c r="A131" s="3">
        <v>1393004</v>
      </c>
      <c r="B131" s="2" t="s">
        <v>420</v>
      </c>
      <c r="C131" s="2" t="s">
        <v>12</v>
      </c>
      <c r="D131" s="2" t="s">
        <v>937</v>
      </c>
      <c r="F131" s="33">
        <v>5038856061550</v>
      </c>
      <c r="G131" s="19">
        <v>72</v>
      </c>
      <c r="H131" s="45">
        <f>VLOOKUP(A131,[1]AW2023!$A$5:$L$1566,8,FALSE)</f>
        <v>0.01</v>
      </c>
      <c r="I131" s="41">
        <f>VLOOKUP(A131,[1]AW2023!$A$5:$L$1566,9,FALSE)</f>
        <v>0</v>
      </c>
      <c r="J131" s="41">
        <f>VLOOKUP(A131,[1]AW2023!$A$5:$L$1566,10,FALSE)</f>
        <v>0</v>
      </c>
      <c r="K131" s="41">
        <f>VLOOKUP(A131,[1]AW2023!$A$5:$L$1566,11,FALSE)</f>
        <v>0</v>
      </c>
      <c r="L131" s="46">
        <f>VLOOKUP(A131,[1]AW2023!$A$5:$L$1566,12,FALSE)</f>
        <v>0</v>
      </c>
    </row>
    <row r="132" spans="1:12" x14ac:dyDescent="0.35">
      <c r="A132" s="3">
        <v>1393005</v>
      </c>
      <c r="B132" s="2" t="s">
        <v>421</v>
      </c>
      <c r="C132" s="2" t="s">
        <v>12</v>
      </c>
      <c r="D132" s="2" t="s">
        <v>937</v>
      </c>
      <c r="F132" s="33">
        <v>5038856061567</v>
      </c>
      <c r="G132" s="19">
        <v>198</v>
      </c>
      <c r="H132" s="45">
        <f>VLOOKUP(A132,[1]AW2023!$A$5:$L$1566,8,FALSE)</f>
        <v>0.01</v>
      </c>
      <c r="I132" s="41">
        <f>VLOOKUP(A132,[1]AW2023!$A$5:$L$1566,9,FALSE)</f>
        <v>0</v>
      </c>
      <c r="J132" s="41">
        <f>VLOOKUP(A132,[1]AW2023!$A$5:$L$1566,10,FALSE)</f>
        <v>0</v>
      </c>
      <c r="K132" s="41">
        <f>VLOOKUP(A132,[1]AW2023!$A$5:$L$1566,11,FALSE)</f>
        <v>0</v>
      </c>
      <c r="L132" s="46">
        <f>VLOOKUP(A132,[1]AW2023!$A$5:$L$1566,12,FALSE)</f>
        <v>0</v>
      </c>
    </row>
    <row r="133" spans="1:12" x14ac:dyDescent="0.35">
      <c r="A133" s="3">
        <v>1396033</v>
      </c>
      <c r="B133" s="2" t="s">
        <v>431</v>
      </c>
      <c r="C133" s="2" t="s">
        <v>20</v>
      </c>
      <c r="D133" s="2" t="s">
        <v>937</v>
      </c>
      <c r="F133" s="33">
        <v>5038856114416</v>
      </c>
      <c r="G133" s="19">
        <v>134</v>
      </c>
      <c r="H133" s="45">
        <f>VLOOKUP(A133,[1]AW2023!$A$5:$L$1566,8,FALSE)</f>
        <v>0.01</v>
      </c>
      <c r="I133" s="41">
        <f>VLOOKUP(A133,[1]AW2023!$A$5:$L$1566,9,FALSE)</f>
        <v>0</v>
      </c>
      <c r="J133" s="41">
        <f>VLOOKUP(A133,[1]AW2023!$A$5:$L$1566,10,FALSE)</f>
        <v>0</v>
      </c>
      <c r="K133" s="41">
        <f>VLOOKUP(A133,[1]AW2023!$A$5:$L$1566,11,FALSE)</f>
        <v>0</v>
      </c>
      <c r="L133" s="46">
        <f>VLOOKUP(A133,[1]AW2023!$A$5:$L$1566,12,FALSE)</f>
        <v>0</v>
      </c>
    </row>
    <row r="134" spans="1:12" x14ac:dyDescent="0.35">
      <c r="A134" s="3">
        <v>1396036</v>
      </c>
      <c r="B134" s="2" t="s">
        <v>433</v>
      </c>
      <c r="C134" s="2" t="s">
        <v>20</v>
      </c>
      <c r="D134" s="2" t="s">
        <v>937</v>
      </c>
      <c r="F134" s="33">
        <v>5038856116366</v>
      </c>
      <c r="G134" s="19">
        <v>152</v>
      </c>
      <c r="H134" s="45">
        <f>VLOOKUP(A134,[1]AW2023!$A$5:$L$1566,8,FALSE)</f>
        <v>0.01</v>
      </c>
      <c r="I134" s="41">
        <f>VLOOKUP(A134,[1]AW2023!$A$5:$L$1566,9,FALSE)</f>
        <v>0</v>
      </c>
      <c r="J134" s="41">
        <f>VLOOKUP(A134,[1]AW2023!$A$5:$L$1566,10,FALSE)</f>
        <v>0</v>
      </c>
      <c r="K134" s="41">
        <f>VLOOKUP(A134,[1]AW2023!$A$5:$L$1566,11,FALSE)</f>
        <v>0</v>
      </c>
      <c r="L134" s="46">
        <f>VLOOKUP(A134,[1]AW2023!$A$5:$L$1566,12,FALSE)</f>
        <v>0</v>
      </c>
    </row>
    <row r="135" spans="1:12" x14ac:dyDescent="0.35">
      <c r="A135" s="3">
        <v>1396037</v>
      </c>
      <c r="B135" s="2" t="s">
        <v>433</v>
      </c>
      <c r="C135" s="2" t="s">
        <v>27</v>
      </c>
      <c r="D135" s="2" t="s">
        <v>937</v>
      </c>
      <c r="F135" s="33">
        <v>5038856116373</v>
      </c>
      <c r="G135" s="19">
        <v>152</v>
      </c>
      <c r="H135" s="45">
        <f>VLOOKUP(A135,[1]AW2023!$A$5:$L$1566,8,FALSE)</f>
        <v>0.01</v>
      </c>
      <c r="I135" s="41">
        <f>VLOOKUP(A135,[1]AW2023!$A$5:$L$1566,9,FALSE)</f>
        <v>0</v>
      </c>
      <c r="J135" s="41">
        <f>VLOOKUP(A135,[1]AW2023!$A$5:$L$1566,10,FALSE)</f>
        <v>0</v>
      </c>
      <c r="K135" s="41">
        <f>VLOOKUP(A135,[1]AW2023!$A$5:$L$1566,11,FALSE)</f>
        <v>0</v>
      </c>
      <c r="L135" s="46">
        <f>VLOOKUP(A135,[1]AW2023!$A$5:$L$1566,12,FALSE)</f>
        <v>0</v>
      </c>
    </row>
    <row r="136" spans="1:12" x14ac:dyDescent="0.35">
      <c r="A136" s="3">
        <v>1398026</v>
      </c>
      <c r="B136" s="2" t="s">
        <v>434</v>
      </c>
      <c r="C136" s="2" t="s">
        <v>36</v>
      </c>
      <c r="D136" s="2" t="s">
        <v>937</v>
      </c>
      <c r="F136" s="33">
        <v>5038856114621</v>
      </c>
      <c r="G136" s="19">
        <v>97</v>
      </c>
      <c r="H136" s="45">
        <f>VLOOKUP(A136,[1]AW2023!$A$5:$L$1566,8,FALSE)</f>
        <v>0.01</v>
      </c>
      <c r="I136" s="41">
        <f>VLOOKUP(A136,[1]AW2023!$A$5:$L$1566,9,FALSE)</f>
        <v>0</v>
      </c>
      <c r="J136" s="41">
        <f>VLOOKUP(A136,[1]AW2023!$A$5:$L$1566,10,FALSE)</f>
        <v>0</v>
      </c>
      <c r="K136" s="41">
        <f>VLOOKUP(A136,[1]AW2023!$A$5:$L$1566,11,FALSE)</f>
        <v>0</v>
      </c>
      <c r="L136" s="46">
        <f>VLOOKUP(A136,[1]AW2023!$A$5:$L$1566,12,FALSE)</f>
        <v>0</v>
      </c>
    </row>
    <row r="137" spans="1:12" x14ac:dyDescent="0.35">
      <c r="A137" s="3">
        <v>1398029</v>
      </c>
      <c r="B137" s="2" t="s">
        <v>434</v>
      </c>
      <c r="C137" s="2" t="s">
        <v>26</v>
      </c>
      <c r="D137" s="2" t="s">
        <v>937</v>
      </c>
      <c r="F137" s="33">
        <v>5038856114652</v>
      </c>
      <c r="G137" s="19">
        <v>101</v>
      </c>
      <c r="H137" s="45">
        <f>VLOOKUP(A137,[1]AW2023!$A$5:$L$1566,8,FALSE)</f>
        <v>0.01</v>
      </c>
      <c r="I137" s="41">
        <f>VLOOKUP(A137,[1]AW2023!$A$5:$L$1566,9,FALSE)</f>
        <v>0</v>
      </c>
      <c r="J137" s="41">
        <f>VLOOKUP(A137,[1]AW2023!$A$5:$L$1566,10,FALSE)</f>
        <v>0</v>
      </c>
      <c r="K137" s="41">
        <f>VLOOKUP(A137,[1]AW2023!$A$5:$L$1566,11,FALSE)</f>
        <v>0</v>
      </c>
      <c r="L137" s="46">
        <f>VLOOKUP(A137,[1]AW2023!$A$5:$L$1566,12,FALSE)</f>
        <v>0</v>
      </c>
    </row>
    <row r="138" spans="1:12" x14ac:dyDescent="0.35">
      <c r="A138" s="3">
        <v>1398031</v>
      </c>
      <c r="B138" s="2" t="s">
        <v>435</v>
      </c>
      <c r="C138" s="2" t="s">
        <v>15</v>
      </c>
      <c r="D138" s="2" t="s">
        <v>937</v>
      </c>
      <c r="F138" s="33">
        <v>5038856114676</v>
      </c>
      <c r="G138" s="19">
        <v>180</v>
      </c>
      <c r="H138" s="45">
        <f>VLOOKUP(A138,[1]AW2023!$A$5:$L$1566,8,FALSE)</f>
        <v>0.01</v>
      </c>
      <c r="I138" s="41">
        <f>VLOOKUP(A138,[1]AW2023!$A$5:$L$1566,9,FALSE)</f>
        <v>0</v>
      </c>
      <c r="J138" s="41">
        <f>VLOOKUP(A138,[1]AW2023!$A$5:$L$1566,10,FALSE)</f>
        <v>0</v>
      </c>
      <c r="K138" s="41">
        <f>VLOOKUP(A138,[1]AW2023!$A$5:$L$1566,11,FALSE)</f>
        <v>0</v>
      </c>
      <c r="L138" s="46">
        <f>VLOOKUP(A138,[1]AW2023!$A$5:$L$1566,12,FALSE)</f>
        <v>0</v>
      </c>
    </row>
    <row r="139" spans="1:12" x14ac:dyDescent="0.35">
      <c r="A139" s="3">
        <v>1398033</v>
      </c>
      <c r="B139" s="2" t="s">
        <v>435</v>
      </c>
      <c r="C139" s="2" t="s">
        <v>26</v>
      </c>
      <c r="D139" s="2" t="s">
        <v>937</v>
      </c>
      <c r="F139" s="33">
        <v>5038856114690</v>
      </c>
      <c r="G139" s="19">
        <v>191</v>
      </c>
      <c r="H139" s="45">
        <f>VLOOKUP(A139,[1]AW2023!$A$5:$L$1566,8,FALSE)</f>
        <v>0.01</v>
      </c>
      <c r="I139" s="41">
        <f>VLOOKUP(A139,[1]AW2023!$A$5:$L$1566,9,FALSE)</f>
        <v>0</v>
      </c>
      <c r="J139" s="41">
        <f>VLOOKUP(A139,[1]AW2023!$A$5:$L$1566,10,FALSE)</f>
        <v>0</v>
      </c>
      <c r="K139" s="41">
        <f>VLOOKUP(A139,[1]AW2023!$A$5:$L$1566,11,FALSE)</f>
        <v>0</v>
      </c>
      <c r="L139" s="46">
        <f>VLOOKUP(A139,[1]AW2023!$A$5:$L$1566,12,FALSE)</f>
        <v>0</v>
      </c>
    </row>
    <row r="140" spans="1:12" x14ac:dyDescent="0.35">
      <c r="A140" s="3">
        <v>1398034</v>
      </c>
      <c r="B140" s="2" t="s">
        <v>436</v>
      </c>
      <c r="C140" s="2" t="s">
        <v>15</v>
      </c>
      <c r="D140" s="2" t="s">
        <v>937</v>
      </c>
      <c r="F140" s="33">
        <v>5038856114706</v>
      </c>
      <c r="G140" s="19">
        <v>161</v>
      </c>
      <c r="H140" s="45">
        <f>VLOOKUP(A140,[1]AW2023!$A$5:$L$1566,8,FALSE)</f>
        <v>0.01</v>
      </c>
      <c r="I140" s="41">
        <f>VLOOKUP(A140,[1]AW2023!$A$5:$L$1566,9,FALSE)</f>
        <v>0</v>
      </c>
      <c r="J140" s="41">
        <f>VLOOKUP(A140,[1]AW2023!$A$5:$L$1566,10,FALSE)</f>
        <v>0</v>
      </c>
      <c r="K140" s="41">
        <f>VLOOKUP(A140,[1]AW2023!$A$5:$L$1566,11,FALSE)</f>
        <v>0</v>
      </c>
      <c r="L140" s="46">
        <f>VLOOKUP(A140,[1]AW2023!$A$5:$L$1566,12,FALSE)</f>
        <v>0</v>
      </c>
    </row>
    <row r="141" spans="1:12" x14ac:dyDescent="0.35">
      <c r="A141" s="3">
        <v>1398035</v>
      </c>
      <c r="B141" s="2" t="s">
        <v>436</v>
      </c>
      <c r="C141" s="2" t="s">
        <v>36</v>
      </c>
      <c r="D141" s="2" t="s">
        <v>937</v>
      </c>
      <c r="F141" s="33">
        <v>5038856114713</v>
      </c>
      <c r="G141" s="19">
        <v>161</v>
      </c>
      <c r="H141" s="45">
        <f>VLOOKUP(A141,[1]AW2023!$A$5:$L$1566,8,FALSE)</f>
        <v>0.01</v>
      </c>
      <c r="I141" s="41">
        <f>VLOOKUP(A141,[1]AW2023!$A$5:$L$1566,9,FALSE)</f>
        <v>0</v>
      </c>
      <c r="J141" s="41">
        <f>VLOOKUP(A141,[1]AW2023!$A$5:$L$1566,10,FALSE)</f>
        <v>0</v>
      </c>
      <c r="K141" s="41">
        <f>VLOOKUP(A141,[1]AW2023!$A$5:$L$1566,11,FALSE)</f>
        <v>0</v>
      </c>
      <c r="L141" s="46">
        <f>VLOOKUP(A141,[1]AW2023!$A$5:$L$1566,12,FALSE)</f>
        <v>0</v>
      </c>
    </row>
    <row r="142" spans="1:12" x14ac:dyDescent="0.35">
      <c r="A142" s="3">
        <v>1398038</v>
      </c>
      <c r="B142" s="2" t="s">
        <v>437</v>
      </c>
      <c r="C142" s="2" t="s">
        <v>15</v>
      </c>
      <c r="D142" s="2" t="s">
        <v>937</v>
      </c>
      <c r="F142" s="33">
        <v>5038856114744</v>
      </c>
      <c r="G142" s="19">
        <v>203</v>
      </c>
      <c r="H142" s="45">
        <f>VLOOKUP(A142,[1]AW2023!$A$5:$L$1566,8,FALSE)</f>
        <v>0.01</v>
      </c>
      <c r="I142" s="41">
        <f>VLOOKUP(A142,[1]AW2023!$A$5:$L$1566,9,FALSE)</f>
        <v>0</v>
      </c>
      <c r="J142" s="41">
        <f>VLOOKUP(A142,[1]AW2023!$A$5:$L$1566,10,FALSE)</f>
        <v>0</v>
      </c>
      <c r="K142" s="41">
        <f>VLOOKUP(A142,[1]AW2023!$A$5:$L$1566,11,FALSE)</f>
        <v>0</v>
      </c>
      <c r="L142" s="46">
        <f>VLOOKUP(A142,[1]AW2023!$A$5:$L$1566,12,FALSE)</f>
        <v>0</v>
      </c>
    </row>
    <row r="143" spans="1:12" x14ac:dyDescent="0.35">
      <c r="A143" s="3">
        <v>1398041</v>
      </c>
      <c r="B143" s="2" t="s">
        <v>437</v>
      </c>
      <c r="C143" s="2" t="s">
        <v>26</v>
      </c>
      <c r="D143" s="2" t="s">
        <v>937</v>
      </c>
      <c r="F143" s="33">
        <v>5038856114775</v>
      </c>
      <c r="G143" s="19">
        <v>220</v>
      </c>
      <c r="H143" s="45">
        <f>VLOOKUP(A143,[1]AW2023!$A$5:$L$1566,8,FALSE)</f>
        <v>0.01</v>
      </c>
      <c r="I143" s="41">
        <f>VLOOKUP(A143,[1]AW2023!$A$5:$L$1566,9,FALSE)</f>
        <v>0</v>
      </c>
      <c r="J143" s="41">
        <f>VLOOKUP(A143,[1]AW2023!$A$5:$L$1566,10,FALSE)</f>
        <v>0</v>
      </c>
      <c r="K143" s="41">
        <f>VLOOKUP(A143,[1]AW2023!$A$5:$L$1566,11,FALSE)</f>
        <v>0</v>
      </c>
      <c r="L143" s="46">
        <f>VLOOKUP(A143,[1]AW2023!$A$5:$L$1566,12,FALSE)</f>
        <v>0</v>
      </c>
    </row>
    <row r="144" spans="1:12" x14ac:dyDescent="0.35">
      <c r="A144" s="3">
        <v>1399014</v>
      </c>
      <c r="B144" s="2" t="s">
        <v>438</v>
      </c>
      <c r="C144" s="2" t="s">
        <v>15</v>
      </c>
      <c r="D144" s="2" t="s">
        <v>937</v>
      </c>
      <c r="F144" s="33">
        <v>5038856103670</v>
      </c>
      <c r="G144" s="19">
        <v>217</v>
      </c>
      <c r="H144" s="45">
        <f>VLOOKUP(A144,[1]AW2023!$A$5:$L$1566,8,FALSE)</f>
        <v>0.01</v>
      </c>
      <c r="I144" s="41">
        <f>VLOOKUP(A144,[1]AW2023!$A$5:$L$1566,9,FALSE)</f>
        <v>0</v>
      </c>
      <c r="J144" s="41">
        <f>VLOOKUP(A144,[1]AW2023!$A$5:$L$1566,10,FALSE)</f>
        <v>0</v>
      </c>
      <c r="K144" s="41">
        <f>VLOOKUP(A144,[1]AW2023!$A$5:$L$1566,11,FALSE)</f>
        <v>0</v>
      </c>
      <c r="L144" s="46">
        <f>VLOOKUP(A144,[1]AW2023!$A$5:$L$1566,12,FALSE)</f>
        <v>0</v>
      </c>
    </row>
    <row r="145" spans="1:12" x14ac:dyDescent="0.35">
      <c r="A145" s="3">
        <v>1399015</v>
      </c>
      <c r="B145" s="2" t="s">
        <v>438</v>
      </c>
      <c r="C145" s="2" t="s">
        <v>25</v>
      </c>
      <c r="D145" s="2" t="s">
        <v>937</v>
      </c>
      <c r="F145" s="33">
        <v>5038856103687</v>
      </c>
      <c r="G145" s="19">
        <v>224</v>
      </c>
      <c r="H145" s="45">
        <f>VLOOKUP(A145,[1]AW2023!$A$5:$L$1566,8,FALSE)</f>
        <v>0.01</v>
      </c>
      <c r="I145" s="41">
        <f>VLOOKUP(A145,[1]AW2023!$A$5:$L$1566,9,FALSE)</f>
        <v>0</v>
      </c>
      <c r="J145" s="41">
        <f>VLOOKUP(A145,[1]AW2023!$A$5:$L$1566,10,FALSE)</f>
        <v>0</v>
      </c>
      <c r="K145" s="41">
        <f>VLOOKUP(A145,[1]AW2023!$A$5:$L$1566,11,FALSE)</f>
        <v>0</v>
      </c>
      <c r="L145" s="46">
        <f>VLOOKUP(A145,[1]AW2023!$A$5:$L$1566,12,FALSE)</f>
        <v>0</v>
      </c>
    </row>
    <row r="146" spans="1:12" x14ac:dyDescent="0.35">
      <c r="A146" s="3">
        <v>1399016</v>
      </c>
      <c r="B146" s="2" t="s">
        <v>438</v>
      </c>
      <c r="C146" s="2" t="s">
        <v>26</v>
      </c>
      <c r="D146" s="2" t="s">
        <v>937</v>
      </c>
      <c r="F146" s="33">
        <v>5038856103694</v>
      </c>
      <c r="G146" s="19">
        <v>224</v>
      </c>
      <c r="H146" s="45">
        <f>VLOOKUP(A146,[1]AW2023!$A$5:$L$1566,8,FALSE)</f>
        <v>0.01</v>
      </c>
      <c r="I146" s="41">
        <f>VLOOKUP(A146,[1]AW2023!$A$5:$L$1566,9,FALSE)</f>
        <v>0</v>
      </c>
      <c r="J146" s="41">
        <f>VLOOKUP(A146,[1]AW2023!$A$5:$L$1566,10,FALSE)</f>
        <v>0</v>
      </c>
      <c r="K146" s="41">
        <f>VLOOKUP(A146,[1]AW2023!$A$5:$L$1566,11,FALSE)</f>
        <v>0</v>
      </c>
      <c r="L146" s="46">
        <f>VLOOKUP(A146,[1]AW2023!$A$5:$L$1566,12,FALSE)</f>
        <v>0</v>
      </c>
    </row>
    <row r="147" spans="1:12" x14ac:dyDescent="0.35">
      <c r="A147" s="3">
        <v>1399018</v>
      </c>
      <c r="B147" s="2" t="s">
        <v>439</v>
      </c>
      <c r="C147" s="2" t="s">
        <v>36</v>
      </c>
      <c r="D147" s="2" t="s">
        <v>937</v>
      </c>
      <c r="F147" s="33">
        <v>5038856114782</v>
      </c>
      <c r="G147" s="19">
        <v>134</v>
      </c>
      <c r="H147" s="45">
        <f>VLOOKUP(A147,[1]AW2023!$A$5:$L$1566,8,FALSE)</f>
        <v>0.01</v>
      </c>
      <c r="I147" s="41">
        <f>VLOOKUP(A147,[1]AW2023!$A$5:$L$1566,9,FALSE)</f>
        <v>0</v>
      </c>
      <c r="J147" s="41">
        <f>VLOOKUP(A147,[1]AW2023!$A$5:$L$1566,10,FALSE)</f>
        <v>0</v>
      </c>
      <c r="K147" s="41">
        <f>VLOOKUP(A147,[1]AW2023!$A$5:$L$1566,11,FALSE)</f>
        <v>0</v>
      </c>
      <c r="L147" s="46">
        <f>VLOOKUP(A147,[1]AW2023!$A$5:$L$1566,12,FALSE)</f>
        <v>0</v>
      </c>
    </row>
    <row r="148" spans="1:12" x14ac:dyDescent="0.35">
      <c r="A148" s="3">
        <v>1399019</v>
      </c>
      <c r="B148" s="2" t="s">
        <v>439</v>
      </c>
      <c r="C148" s="2" t="s">
        <v>15</v>
      </c>
      <c r="D148" s="2" t="s">
        <v>937</v>
      </c>
      <c r="F148" s="33">
        <v>5038856114799</v>
      </c>
      <c r="G148" s="19">
        <v>134</v>
      </c>
      <c r="H148" s="45">
        <f>VLOOKUP(A148,[1]AW2023!$A$5:$L$1566,8,FALSE)</f>
        <v>0.01</v>
      </c>
      <c r="I148" s="41">
        <f>VLOOKUP(A148,[1]AW2023!$A$5:$L$1566,9,FALSE)</f>
        <v>0</v>
      </c>
      <c r="J148" s="41">
        <f>VLOOKUP(A148,[1]AW2023!$A$5:$L$1566,10,FALSE)</f>
        <v>0</v>
      </c>
      <c r="K148" s="41">
        <f>VLOOKUP(A148,[1]AW2023!$A$5:$L$1566,11,FALSE)</f>
        <v>0</v>
      </c>
      <c r="L148" s="46">
        <f>VLOOKUP(A148,[1]AW2023!$A$5:$L$1566,12,FALSE)</f>
        <v>0</v>
      </c>
    </row>
    <row r="149" spans="1:12" x14ac:dyDescent="0.35">
      <c r="A149" s="3">
        <v>1399021</v>
      </c>
      <c r="B149" s="2" t="s">
        <v>439</v>
      </c>
      <c r="C149" s="2" t="s">
        <v>26</v>
      </c>
      <c r="D149" s="2" t="s">
        <v>937</v>
      </c>
      <c r="F149" s="33">
        <v>5038856114812</v>
      </c>
      <c r="G149" s="19">
        <v>145</v>
      </c>
      <c r="H149" s="45">
        <f>VLOOKUP(A149,[1]AW2023!$A$5:$L$1566,8,FALSE)</f>
        <v>0.01</v>
      </c>
      <c r="I149" s="41">
        <f>VLOOKUP(A149,[1]AW2023!$A$5:$L$1566,9,FALSE)</f>
        <v>0</v>
      </c>
      <c r="J149" s="41">
        <f>VLOOKUP(A149,[1]AW2023!$A$5:$L$1566,10,FALSE)</f>
        <v>0</v>
      </c>
      <c r="K149" s="41">
        <f>VLOOKUP(A149,[1]AW2023!$A$5:$L$1566,11,FALSE)</f>
        <v>0</v>
      </c>
      <c r="L149" s="46">
        <f>VLOOKUP(A149,[1]AW2023!$A$5:$L$1566,12,FALSE)</f>
        <v>0</v>
      </c>
    </row>
    <row r="150" spans="1:12" x14ac:dyDescent="0.35">
      <c r="A150" s="3">
        <v>1399022</v>
      </c>
      <c r="B150" s="2" t="s">
        <v>440</v>
      </c>
      <c r="C150" s="2" t="s">
        <v>36</v>
      </c>
      <c r="D150" s="2" t="s">
        <v>937</v>
      </c>
      <c r="F150" s="33">
        <v>5038856114829</v>
      </c>
      <c r="G150" s="19">
        <v>192</v>
      </c>
      <c r="H150" s="45">
        <f>VLOOKUP(A150,[1]AW2023!$A$5:$L$1566,8,FALSE)</f>
        <v>0.01</v>
      </c>
      <c r="I150" s="41">
        <f>VLOOKUP(A150,[1]AW2023!$A$5:$L$1566,9,FALSE)</f>
        <v>0</v>
      </c>
      <c r="J150" s="41">
        <f>VLOOKUP(A150,[1]AW2023!$A$5:$L$1566,10,FALSE)</f>
        <v>0</v>
      </c>
      <c r="K150" s="41">
        <f>VLOOKUP(A150,[1]AW2023!$A$5:$L$1566,11,FALSE)</f>
        <v>0</v>
      </c>
      <c r="L150" s="46">
        <f>VLOOKUP(A150,[1]AW2023!$A$5:$L$1566,12,FALSE)</f>
        <v>0</v>
      </c>
    </row>
    <row r="151" spans="1:12" x14ac:dyDescent="0.35">
      <c r="A151" s="3">
        <v>1399026</v>
      </c>
      <c r="B151" s="2" t="s">
        <v>441</v>
      </c>
      <c r="C151" s="2" t="s">
        <v>36</v>
      </c>
      <c r="D151" s="2" t="s">
        <v>937</v>
      </c>
      <c r="F151" s="33">
        <v>5038856114867</v>
      </c>
      <c r="G151" s="19">
        <v>178</v>
      </c>
      <c r="H151" s="45">
        <f>VLOOKUP(A151,[1]AW2023!$A$5:$L$1566,8,FALSE)</f>
        <v>0.01</v>
      </c>
      <c r="I151" s="41">
        <f>VLOOKUP(A151,[1]AW2023!$A$5:$L$1566,9,FALSE)</f>
        <v>0</v>
      </c>
      <c r="J151" s="41">
        <f>VLOOKUP(A151,[1]AW2023!$A$5:$L$1566,10,FALSE)</f>
        <v>0</v>
      </c>
      <c r="K151" s="41">
        <f>VLOOKUP(A151,[1]AW2023!$A$5:$L$1566,11,FALSE)</f>
        <v>0</v>
      </c>
      <c r="L151" s="46">
        <f>VLOOKUP(A151,[1]AW2023!$A$5:$L$1566,12,FALSE)</f>
        <v>0</v>
      </c>
    </row>
    <row r="152" spans="1:12" x14ac:dyDescent="0.35">
      <c r="A152" s="3">
        <v>1401010</v>
      </c>
      <c r="B152" s="2" t="s">
        <v>443</v>
      </c>
      <c r="C152" s="2" t="s">
        <v>282</v>
      </c>
      <c r="D152" s="2" t="s">
        <v>937</v>
      </c>
      <c r="F152" s="33">
        <v>5038856083118</v>
      </c>
      <c r="G152" s="19">
        <v>110</v>
      </c>
      <c r="H152" s="45">
        <f>VLOOKUP(A152,[1]AW2023!$A$5:$L$1566,8,FALSE)</f>
        <v>0.01</v>
      </c>
      <c r="I152" s="41">
        <f>VLOOKUP(A152,[1]AW2023!$A$5:$L$1566,9,FALSE)</f>
        <v>0</v>
      </c>
      <c r="J152" s="41">
        <f>VLOOKUP(A152,[1]AW2023!$A$5:$L$1566,10,FALSE)</f>
        <v>0</v>
      </c>
      <c r="K152" s="41">
        <f>VLOOKUP(A152,[1]AW2023!$A$5:$L$1566,11,FALSE)</f>
        <v>0</v>
      </c>
      <c r="L152" s="46">
        <f>VLOOKUP(A152,[1]AW2023!$A$5:$L$1566,12,FALSE)</f>
        <v>0</v>
      </c>
    </row>
    <row r="153" spans="1:12" x14ac:dyDescent="0.35">
      <c r="A153" s="3">
        <v>1401017</v>
      </c>
      <c r="B153" s="2" t="s">
        <v>444</v>
      </c>
      <c r="C153" s="2" t="s">
        <v>282</v>
      </c>
      <c r="D153" s="2" t="s">
        <v>937</v>
      </c>
      <c r="F153" s="33">
        <v>5038856113990</v>
      </c>
      <c r="G153" s="19">
        <v>132</v>
      </c>
      <c r="H153" s="45">
        <f>VLOOKUP(A153,[1]AW2023!$A$5:$L$1566,8,FALSE)</f>
        <v>0.01</v>
      </c>
      <c r="I153" s="41">
        <f>VLOOKUP(A153,[1]AW2023!$A$5:$L$1566,9,FALSE)</f>
        <v>0</v>
      </c>
      <c r="J153" s="41">
        <f>VLOOKUP(A153,[1]AW2023!$A$5:$L$1566,10,FALSE)</f>
        <v>0</v>
      </c>
      <c r="K153" s="41">
        <f>VLOOKUP(A153,[1]AW2023!$A$5:$L$1566,11,FALSE)</f>
        <v>0</v>
      </c>
      <c r="L153" s="46">
        <f>VLOOKUP(A153,[1]AW2023!$A$5:$L$1566,12,FALSE)</f>
        <v>0</v>
      </c>
    </row>
    <row r="154" spans="1:12" x14ac:dyDescent="0.35">
      <c r="A154" s="3">
        <v>1401019</v>
      </c>
      <c r="B154" s="2" t="s">
        <v>445</v>
      </c>
      <c r="C154" s="2" t="s">
        <v>36</v>
      </c>
      <c r="D154" s="2" t="s">
        <v>937</v>
      </c>
      <c r="F154" s="33">
        <v>5038856114010</v>
      </c>
      <c r="G154" s="19">
        <v>215</v>
      </c>
      <c r="H154" s="45">
        <f>VLOOKUP(A154,[1]AW2023!$A$5:$L$1566,8,FALSE)</f>
        <v>0.01</v>
      </c>
      <c r="I154" s="41">
        <f>VLOOKUP(A154,[1]AW2023!$A$5:$L$1566,9,FALSE)</f>
        <v>0</v>
      </c>
      <c r="J154" s="41">
        <f>VLOOKUP(A154,[1]AW2023!$A$5:$L$1566,10,FALSE)</f>
        <v>0</v>
      </c>
      <c r="K154" s="41">
        <f>VLOOKUP(A154,[1]AW2023!$A$5:$L$1566,11,FALSE)</f>
        <v>0</v>
      </c>
      <c r="L154" s="46">
        <f>VLOOKUP(A154,[1]AW2023!$A$5:$L$1566,12,FALSE)</f>
        <v>0</v>
      </c>
    </row>
    <row r="155" spans="1:12" x14ac:dyDescent="0.35">
      <c r="A155" s="3">
        <v>1401020</v>
      </c>
      <c r="B155" s="2" t="s">
        <v>445</v>
      </c>
      <c r="C155" s="2" t="s">
        <v>282</v>
      </c>
      <c r="D155" s="2" t="s">
        <v>937</v>
      </c>
      <c r="F155" s="33">
        <v>5038856114027</v>
      </c>
      <c r="G155" s="19">
        <v>215</v>
      </c>
      <c r="H155" s="45">
        <f>VLOOKUP(A155,[1]AW2023!$A$5:$L$1566,8,FALSE)</f>
        <v>0.01</v>
      </c>
      <c r="I155" s="41">
        <f>VLOOKUP(A155,[1]AW2023!$A$5:$L$1566,9,FALSE)</f>
        <v>0</v>
      </c>
      <c r="J155" s="41">
        <f>VLOOKUP(A155,[1]AW2023!$A$5:$L$1566,10,FALSE)</f>
        <v>0</v>
      </c>
      <c r="K155" s="41">
        <f>VLOOKUP(A155,[1]AW2023!$A$5:$L$1566,11,FALSE)</f>
        <v>0</v>
      </c>
      <c r="L155" s="46">
        <f>VLOOKUP(A155,[1]AW2023!$A$5:$L$1566,12,FALSE)</f>
        <v>0</v>
      </c>
    </row>
    <row r="156" spans="1:12" x14ac:dyDescent="0.35">
      <c r="A156" s="3">
        <v>1401022</v>
      </c>
      <c r="B156" s="2" t="s">
        <v>446</v>
      </c>
      <c r="C156" s="2" t="s">
        <v>282</v>
      </c>
      <c r="D156" s="2" t="s">
        <v>937</v>
      </c>
      <c r="F156" s="33">
        <v>5038856114041</v>
      </c>
      <c r="G156" s="19">
        <v>136</v>
      </c>
      <c r="H156" s="45">
        <f>VLOOKUP(A156,[1]AW2023!$A$5:$L$1566,8,FALSE)</f>
        <v>0.01</v>
      </c>
      <c r="I156" s="41">
        <f>VLOOKUP(A156,[1]AW2023!$A$5:$L$1566,9,FALSE)</f>
        <v>0</v>
      </c>
      <c r="J156" s="41">
        <f>VLOOKUP(A156,[1]AW2023!$A$5:$L$1566,10,FALSE)</f>
        <v>0</v>
      </c>
      <c r="K156" s="41">
        <f>VLOOKUP(A156,[1]AW2023!$A$5:$L$1566,11,FALSE)</f>
        <v>0</v>
      </c>
      <c r="L156" s="46">
        <f>VLOOKUP(A156,[1]AW2023!$A$5:$L$1566,12,FALSE)</f>
        <v>0</v>
      </c>
    </row>
    <row r="157" spans="1:12" x14ac:dyDescent="0.35">
      <c r="A157" s="3">
        <v>1402008</v>
      </c>
      <c r="B157" s="2" t="s">
        <v>450</v>
      </c>
      <c r="C157" s="2" t="s">
        <v>124</v>
      </c>
      <c r="D157" s="2" t="s">
        <v>937</v>
      </c>
      <c r="F157" s="33">
        <v>5038856105704</v>
      </c>
      <c r="G157" s="19">
        <v>190</v>
      </c>
      <c r="H157" s="45">
        <f>VLOOKUP(A157,[1]AW2023!$A$5:$L$1566,8,FALSE)</f>
        <v>0.01</v>
      </c>
      <c r="I157" s="41">
        <f>VLOOKUP(A157,[1]AW2023!$A$5:$L$1566,9,FALSE)</f>
        <v>0</v>
      </c>
      <c r="J157" s="41">
        <f>VLOOKUP(A157,[1]AW2023!$A$5:$L$1566,10,FALSE)</f>
        <v>0</v>
      </c>
      <c r="K157" s="41">
        <f>VLOOKUP(A157,[1]AW2023!$A$5:$L$1566,11,FALSE)</f>
        <v>0</v>
      </c>
      <c r="L157" s="46">
        <f>VLOOKUP(A157,[1]AW2023!$A$5:$L$1566,12,FALSE)</f>
        <v>0</v>
      </c>
    </row>
    <row r="158" spans="1:12" x14ac:dyDescent="0.35">
      <c r="A158" s="3">
        <v>1403008</v>
      </c>
      <c r="B158" s="2" t="s">
        <v>454</v>
      </c>
      <c r="C158" s="2" t="s">
        <v>20</v>
      </c>
      <c r="D158" s="2" t="s">
        <v>937</v>
      </c>
      <c r="F158" s="33">
        <v>5038856113952</v>
      </c>
      <c r="G158" s="19">
        <v>144</v>
      </c>
      <c r="H158" s="45">
        <f>VLOOKUP(A158,[1]AW2023!$A$5:$L$1566,8,FALSE)</f>
        <v>0.01</v>
      </c>
      <c r="I158" s="41">
        <f>VLOOKUP(A158,[1]AW2023!$A$5:$L$1566,9,FALSE)</f>
        <v>0</v>
      </c>
      <c r="J158" s="41">
        <f>VLOOKUP(A158,[1]AW2023!$A$5:$L$1566,10,FALSE)</f>
        <v>0</v>
      </c>
      <c r="K158" s="41">
        <f>VLOOKUP(A158,[1]AW2023!$A$5:$L$1566,11,FALSE)</f>
        <v>0</v>
      </c>
      <c r="L158" s="46">
        <f>VLOOKUP(A158,[1]AW2023!$A$5:$L$1566,12,FALSE)</f>
        <v>0</v>
      </c>
    </row>
    <row r="159" spans="1:12" x14ac:dyDescent="0.35">
      <c r="A159" s="3">
        <v>1405001</v>
      </c>
      <c r="B159" s="2" t="s">
        <v>455</v>
      </c>
      <c r="C159" s="2" t="s">
        <v>25</v>
      </c>
      <c r="D159" s="2" t="s">
        <v>937</v>
      </c>
      <c r="F159" s="33">
        <v>5038856085679</v>
      </c>
      <c r="G159" s="19">
        <v>83</v>
      </c>
      <c r="H159" s="45">
        <f>VLOOKUP(A159,[1]AW2023!$A$5:$L$1566,8,FALSE)</f>
        <v>0.01</v>
      </c>
      <c r="I159" s="41">
        <f>VLOOKUP(A159,[1]AW2023!$A$5:$L$1566,9,FALSE)</f>
        <v>0</v>
      </c>
      <c r="J159" s="41">
        <f>VLOOKUP(A159,[1]AW2023!$A$5:$L$1566,10,FALSE)</f>
        <v>0</v>
      </c>
      <c r="K159" s="41">
        <f>VLOOKUP(A159,[1]AW2023!$A$5:$L$1566,11,FALSE)</f>
        <v>0</v>
      </c>
      <c r="L159" s="46">
        <f>VLOOKUP(A159,[1]AW2023!$A$5:$L$1566,12,FALSE)</f>
        <v>0</v>
      </c>
    </row>
    <row r="160" spans="1:12" x14ac:dyDescent="0.35">
      <c r="A160" s="3">
        <v>1405002</v>
      </c>
      <c r="B160" s="2" t="s">
        <v>455</v>
      </c>
      <c r="C160" s="2" t="s">
        <v>26</v>
      </c>
      <c r="D160" s="2" t="s">
        <v>937</v>
      </c>
      <c r="F160" s="33">
        <v>5038856085686</v>
      </c>
      <c r="G160" s="19">
        <v>74</v>
      </c>
      <c r="H160" s="45">
        <f>VLOOKUP(A160,[1]AW2023!$A$5:$L$1566,8,FALSE)</f>
        <v>0.01</v>
      </c>
      <c r="I160" s="41">
        <f>VLOOKUP(A160,[1]AW2023!$A$5:$L$1566,9,FALSE)</f>
        <v>0</v>
      </c>
      <c r="J160" s="41">
        <f>VLOOKUP(A160,[1]AW2023!$A$5:$L$1566,10,FALSE)</f>
        <v>0</v>
      </c>
      <c r="K160" s="41">
        <f>VLOOKUP(A160,[1]AW2023!$A$5:$L$1566,11,FALSE)</f>
        <v>0</v>
      </c>
      <c r="L160" s="46">
        <f>VLOOKUP(A160,[1]AW2023!$A$5:$L$1566,12,FALSE)</f>
        <v>0</v>
      </c>
    </row>
    <row r="161" spans="1:12" x14ac:dyDescent="0.35">
      <c r="A161" s="3">
        <v>1405003</v>
      </c>
      <c r="B161" s="2" t="s">
        <v>456</v>
      </c>
      <c r="C161" s="2" t="s">
        <v>25</v>
      </c>
      <c r="D161" s="2" t="s">
        <v>937</v>
      </c>
      <c r="F161" s="33">
        <v>5038856085693</v>
      </c>
      <c r="G161" s="19">
        <v>98</v>
      </c>
      <c r="H161" s="45">
        <f>VLOOKUP(A161,[1]AW2023!$A$5:$L$1566,8,FALSE)</f>
        <v>0.01</v>
      </c>
      <c r="I161" s="41">
        <f>VLOOKUP(A161,[1]AW2023!$A$5:$L$1566,9,FALSE)</f>
        <v>0</v>
      </c>
      <c r="J161" s="41">
        <f>VLOOKUP(A161,[1]AW2023!$A$5:$L$1566,10,FALSE)</f>
        <v>0</v>
      </c>
      <c r="K161" s="41">
        <f>VLOOKUP(A161,[1]AW2023!$A$5:$L$1566,11,FALSE)</f>
        <v>0</v>
      </c>
      <c r="L161" s="46">
        <f>VLOOKUP(A161,[1]AW2023!$A$5:$L$1566,12,FALSE)</f>
        <v>0</v>
      </c>
    </row>
    <row r="162" spans="1:12" x14ac:dyDescent="0.35">
      <c r="A162" s="3">
        <v>1405004</v>
      </c>
      <c r="B162" s="2" t="s">
        <v>456</v>
      </c>
      <c r="C162" s="2" t="s">
        <v>26</v>
      </c>
      <c r="D162" s="2" t="s">
        <v>937</v>
      </c>
      <c r="F162" s="33">
        <v>5038856085709</v>
      </c>
      <c r="G162" s="19">
        <v>91</v>
      </c>
      <c r="H162" s="45">
        <f>VLOOKUP(A162,[1]AW2023!$A$5:$L$1566,8,FALSE)</f>
        <v>0.01</v>
      </c>
      <c r="I162" s="41">
        <f>VLOOKUP(A162,[1]AW2023!$A$5:$L$1566,9,FALSE)</f>
        <v>0</v>
      </c>
      <c r="J162" s="41">
        <f>VLOOKUP(A162,[1]AW2023!$A$5:$L$1566,10,FALSE)</f>
        <v>0</v>
      </c>
      <c r="K162" s="41">
        <f>VLOOKUP(A162,[1]AW2023!$A$5:$L$1566,11,FALSE)</f>
        <v>0</v>
      </c>
      <c r="L162" s="46">
        <f>VLOOKUP(A162,[1]AW2023!$A$5:$L$1566,12,FALSE)</f>
        <v>0</v>
      </c>
    </row>
    <row r="163" spans="1:12" x14ac:dyDescent="0.35">
      <c r="A163" s="3">
        <v>1412002</v>
      </c>
      <c r="B163" s="2" t="s">
        <v>467</v>
      </c>
      <c r="C163" s="2" t="s">
        <v>25</v>
      </c>
      <c r="D163" s="2" t="s">
        <v>937</v>
      </c>
      <c r="F163" s="33">
        <v>5038856103243</v>
      </c>
      <c r="G163" s="19">
        <v>133</v>
      </c>
      <c r="H163" s="45">
        <f>VLOOKUP(A163,[1]AW2023!$A$5:$L$1566,8,FALSE)</f>
        <v>0.01</v>
      </c>
      <c r="I163" s="41">
        <f>VLOOKUP(A163,[1]AW2023!$A$5:$L$1566,9,FALSE)</f>
        <v>0</v>
      </c>
      <c r="J163" s="41">
        <f>VLOOKUP(A163,[1]AW2023!$A$5:$L$1566,10,FALSE)</f>
        <v>0</v>
      </c>
      <c r="K163" s="41">
        <f>VLOOKUP(A163,[1]AW2023!$A$5:$L$1566,11,FALSE)</f>
        <v>0</v>
      </c>
      <c r="L163" s="46">
        <f>VLOOKUP(A163,[1]AW2023!$A$5:$L$1566,12,FALSE)</f>
        <v>0</v>
      </c>
    </row>
    <row r="164" spans="1:12" x14ac:dyDescent="0.35">
      <c r="A164" s="3">
        <v>1414001</v>
      </c>
      <c r="B164" s="2" t="s">
        <v>470</v>
      </c>
      <c r="C164" s="2" t="s">
        <v>110</v>
      </c>
      <c r="D164" s="2" t="s">
        <v>937</v>
      </c>
      <c r="F164" s="33">
        <v>5038856103823</v>
      </c>
      <c r="G164" s="19">
        <v>74</v>
      </c>
      <c r="H164" s="45">
        <f>VLOOKUP(A164,[1]AW2023!$A$5:$L$1566,8,FALSE)</f>
        <v>0.01</v>
      </c>
      <c r="I164" s="41">
        <f>VLOOKUP(A164,[1]AW2023!$A$5:$L$1566,9,FALSE)</f>
        <v>0</v>
      </c>
      <c r="J164" s="41">
        <f>VLOOKUP(A164,[1]AW2023!$A$5:$L$1566,10,FALSE)</f>
        <v>0</v>
      </c>
      <c r="K164" s="41">
        <f>VLOOKUP(A164,[1]AW2023!$A$5:$L$1566,11,FALSE)</f>
        <v>0</v>
      </c>
      <c r="L164" s="46">
        <f>VLOOKUP(A164,[1]AW2023!$A$5:$L$1566,12,FALSE)</f>
        <v>0</v>
      </c>
    </row>
    <row r="165" spans="1:12" x14ac:dyDescent="0.35">
      <c r="A165" s="3">
        <v>1414004</v>
      </c>
      <c r="B165" s="2" t="s">
        <v>473</v>
      </c>
      <c r="C165" s="2" t="s">
        <v>110</v>
      </c>
      <c r="D165" s="2" t="s">
        <v>937</v>
      </c>
      <c r="F165" s="33">
        <v>5038856106404</v>
      </c>
      <c r="G165" s="19">
        <v>104</v>
      </c>
      <c r="H165" s="45">
        <f>VLOOKUP(A165,[1]AW2023!$A$5:$L$1566,8,FALSE)</f>
        <v>0.01</v>
      </c>
      <c r="I165" s="41">
        <f>VLOOKUP(A165,[1]AW2023!$A$5:$L$1566,9,FALSE)</f>
        <v>0</v>
      </c>
      <c r="J165" s="41">
        <f>VLOOKUP(A165,[1]AW2023!$A$5:$L$1566,10,FALSE)</f>
        <v>0</v>
      </c>
      <c r="K165" s="41">
        <f>VLOOKUP(A165,[1]AW2023!$A$5:$L$1566,11,FALSE)</f>
        <v>0</v>
      </c>
      <c r="L165" s="46">
        <f>VLOOKUP(A165,[1]AW2023!$A$5:$L$1566,12,FALSE)</f>
        <v>0</v>
      </c>
    </row>
    <row r="166" spans="1:12" x14ac:dyDescent="0.35">
      <c r="A166" s="3">
        <v>1416004</v>
      </c>
      <c r="B166" s="2" t="s">
        <v>474</v>
      </c>
      <c r="C166" s="2" t="s">
        <v>302</v>
      </c>
      <c r="D166" s="2" t="s">
        <v>937</v>
      </c>
      <c r="F166" s="33">
        <v>5038856119077</v>
      </c>
      <c r="G166" s="19">
        <v>140</v>
      </c>
      <c r="H166" s="45">
        <f>VLOOKUP(A166,[1]AW2023!$A$5:$L$1566,8,FALSE)</f>
        <v>0.01</v>
      </c>
      <c r="I166" s="41">
        <f>VLOOKUP(A166,[1]AW2023!$A$5:$L$1566,9,FALSE)</f>
        <v>0</v>
      </c>
      <c r="J166" s="41">
        <f>VLOOKUP(A166,[1]AW2023!$A$5:$L$1566,10,FALSE)</f>
        <v>0</v>
      </c>
      <c r="K166" s="41">
        <f>VLOOKUP(A166,[1]AW2023!$A$5:$L$1566,11,FALSE)</f>
        <v>0</v>
      </c>
      <c r="L166" s="46">
        <f>VLOOKUP(A166,[1]AW2023!$A$5:$L$1566,12,FALSE)</f>
        <v>0</v>
      </c>
    </row>
    <row r="167" spans="1:12" x14ac:dyDescent="0.35">
      <c r="A167" s="3">
        <v>1419006</v>
      </c>
      <c r="B167" s="2" t="s">
        <v>478</v>
      </c>
      <c r="C167" s="2" t="s">
        <v>302</v>
      </c>
      <c r="D167" s="2" t="s">
        <v>937</v>
      </c>
      <c r="F167" s="33">
        <v>5038856119107</v>
      </c>
      <c r="G167" s="19">
        <v>316</v>
      </c>
      <c r="H167" s="45">
        <f>VLOOKUP(A167,[1]AW2023!$A$5:$L$1566,8,FALSE)</f>
        <v>0.01</v>
      </c>
      <c r="I167" s="41">
        <f>VLOOKUP(A167,[1]AW2023!$A$5:$L$1566,9,FALSE)</f>
        <v>0</v>
      </c>
      <c r="J167" s="41">
        <f>VLOOKUP(A167,[1]AW2023!$A$5:$L$1566,10,FALSE)</f>
        <v>0</v>
      </c>
      <c r="K167" s="41">
        <f>VLOOKUP(A167,[1]AW2023!$A$5:$L$1566,11,FALSE)</f>
        <v>0</v>
      </c>
      <c r="L167" s="46">
        <f>VLOOKUP(A167,[1]AW2023!$A$5:$L$1566,12,FALSE)</f>
        <v>0</v>
      </c>
    </row>
    <row r="168" spans="1:12" x14ac:dyDescent="0.35">
      <c r="A168" s="3">
        <v>1422005</v>
      </c>
      <c r="B168" s="2" t="s">
        <v>485</v>
      </c>
      <c r="C168" s="2" t="s">
        <v>20</v>
      </c>
      <c r="D168" s="2" t="s">
        <v>937</v>
      </c>
      <c r="F168" s="33">
        <v>5038856106862</v>
      </c>
      <c r="G168" s="19">
        <v>138</v>
      </c>
      <c r="H168" s="45">
        <f>VLOOKUP(A168,[1]AW2023!$A$5:$L$1566,8,FALSE)</f>
        <v>0.01</v>
      </c>
      <c r="I168" s="41">
        <f>VLOOKUP(A168,[1]AW2023!$A$5:$L$1566,9,FALSE)</f>
        <v>0</v>
      </c>
      <c r="J168" s="41">
        <f>VLOOKUP(A168,[1]AW2023!$A$5:$L$1566,10,FALSE)</f>
        <v>0</v>
      </c>
      <c r="K168" s="41">
        <f>VLOOKUP(A168,[1]AW2023!$A$5:$L$1566,11,FALSE)</f>
        <v>0</v>
      </c>
      <c r="L168" s="46">
        <f>VLOOKUP(A168,[1]AW2023!$A$5:$L$1566,12,FALSE)</f>
        <v>0</v>
      </c>
    </row>
    <row r="169" spans="1:12" x14ac:dyDescent="0.35">
      <c r="A169" s="3">
        <v>1422007</v>
      </c>
      <c r="B169" s="2" t="s">
        <v>486</v>
      </c>
      <c r="C169" s="2" t="s">
        <v>36</v>
      </c>
      <c r="D169" s="2" t="s">
        <v>937</v>
      </c>
      <c r="F169" s="33">
        <v>5038856106886</v>
      </c>
      <c r="G169" s="19">
        <v>212</v>
      </c>
      <c r="H169" s="45">
        <f>VLOOKUP(A169,[1]AW2023!$A$5:$L$1566,8,FALSE)</f>
        <v>0</v>
      </c>
      <c r="I169" s="41">
        <f>VLOOKUP(A169,[1]AW2023!$A$5:$L$1566,9,FALSE)</f>
        <v>0.01</v>
      </c>
      <c r="J169" s="41">
        <f>VLOOKUP(A169,[1]AW2023!$A$5:$L$1566,10,FALSE)</f>
        <v>0</v>
      </c>
      <c r="K169" s="41">
        <f>VLOOKUP(A169,[1]AW2023!$A$5:$L$1566,11,FALSE)</f>
        <v>0</v>
      </c>
      <c r="L169" s="46">
        <f>VLOOKUP(A169,[1]AW2023!$A$5:$L$1566,12,FALSE)</f>
        <v>0</v>
      </c>
    </row>
    <row r="170" spans="1:12" x14ac:dyDescent="0.35">
      <c r="A170" s="3">
        <v>1422008</v>
      </c>
      <c r="B170" s="2" t="s">
        <v>486</v>
      </c>
      <c r="C170" s="2" t="s">
        <v>20</v>
      </c>
      <c r="D170" s="2" t="s">
        <v>937</v>
      </c>
      <c r="F170" s="33">
        <v>5038856106893</v>
      </c>
      <c r="G170" s="19">
        <v>212</v>
      </c>
      <c r="H170" s="45">
        <f>VLOOKUP(A170,[1]AW2023!$A$5:$L$1566,8,FALSE)</f>
        <v>0</v>
      </c>
      <c r="I170" s="41">
        <f>VLOOKUP(A170,[1]AW2023!$A$5:$L$1566,9,FALSE)</f>
        <v>0.01</v>
      </c>
      <c r="J170" s="41">
        <f>VLOOKUP(A170,[1]AW2023!$A$5:$L$1566,10,FALSE)</f>
        <v>0</v>
      </c>
      <c r="K170" s="41">
        <f>VLOOKUP(A170,[1]AW2023!$A$5:$L$1566,11,FALSE)</f>
        <v>0</v>
      </c>
      <c r="L170" s="46">
        <f>VLOOKUP(A170,[1]AW2023!$A$5:$L$1566,12,FALSE)</f>
        <v>0</v>
      </c>
    </row>
    <row r="171" spans="1:12" x14ac:dyDescent="0.35">
      <c r="A171" s="3">
        <v>1422010</v>
      </c>
      <c r="B171" s="2" t="s">
        <v>487</v>
      </c>
      <c r="C171" s="2" t="s">
        <v>36</v>
      </c>
      <c r="D171" s="2" t="s">
        <v>937</v>
      </c>
      <c r="F171" s="33">
        <v>5038856106954</v>
      </c>
      <c r="G171" s="19">
        <v>251</v>
      </c>
      <c r="H171" s="45">
        <f>VLOOKUP(A171,[1]AW2023!$A$5:$L$1566,8,FALSE)</f>
        <v>0</v>
      </c>
      <c r="I171" s="41">
        <f>VLOOKUP(A171,[1]AW2023!$A$5:$L$1566,9,FALSE)</f>
        <v>0.01</v>
      </c>
      <c r="J171" s="41">
        <f>VLOOKUP(A171,[1]AW2023!$A$5:$L$1566,10,FALSE)</f>
        <v>0</v>
      </c>
      <c r="K171" s="41">
        <f>VLOOKUP(A171,[1]AW2023!$A$5:$L$1566,11,FALSE)</f>
        <v>0</v>
      </c>
      <c r="L171" s="46">
        <f>VLOOKUP(A171,[1]AW2023!$A$5:$L$1566,12,FALSE)</f>
        <v>0</v>
      </c>
    </row>
    <row r="172" spans="1:12" x14ac:dyDescent="0.35">
      <c r="A172" s="3">
        <v>1422011</v>
      </c>
      <c r="B172" s="2" t="s">
        <v>487</v>
      </c>
      <c r="C172" s="2" t="s">
        <v>20</v>
      </c>
      <c r="D172" s="2" t="s">
        <v>937</v>
      </c>
      <c r="F172" s="33">
        <v>5038856106961</v>
      </c>
      <c r="G172" s="19">
        <v>252</v>
      </c>
      <c r="H172" s="45">
        <f>VLOOKUP(A172,[1]AW2023!$A$5:$L$1566,8,FALSE)</f>
        <v>0</v>
      </c>
      <c r="I172" s="41">
        <f>VLOOKUP(A172,[1]AW2023!$A$5:$L$1566,9,FALSE)</f>
        <v>0.01</v>
      </c>
      <c r="J172" s="41">
        <f>VLOOKUP(A172,[1]AW2023!$A$5:$L$1566,10,FALSE)</f>
        <v>0</v>
      </c>
      <c r="K172" s="41">
        <f>VLOOKUP(A172,[1]AW2023!$A$5:$L$1566,11,FALSE)</f>
        <v>0</v>
      </c>
      <c r="L172" s="46">
        <f>VLOOKUP(A172,[1]AW2023!$A$5:$L$1566,12,FALSE)</f>
        <v>0</v>
      </c>
    </row>
    <row r="173" spans="1:12" x14ac:dyDescent="0.35">
      <c r="A173" s="3">
        <v>1422013</v>
      </c>
      <c r="B173" s="2" t="s">
        <v>488</v>
      </c>
      <c r="C173" s="2" t="s">
        <v>36</v>
      </c>
      <c r="D173" s="2" t="s">
        <v>937</v>
      </c>
      <c r="F173" s="33">
        <v>5038856106985</v>
      </c>
      <c r="G173" s="19">
        <v>354</v>
      </c>
      <c r="H173" s="45">
        <f>VLOOKUP(A173,[1]AW2023!$A$5:$L$1566,8,FALSE)</f>
        <v>0</v>
      </c>
      <c r="I173" s="41">
        <f>VLOOKUP(A173,[1]AW2023!$A$5:$L$1566,9,FALSE)</f>
        <v>0.01</v>
      </c>
      <c r="J173" s="41">
        <f>VLOOKUP(A173,[1]AW2023!$A$5:$L$1566,10,FALSE)</f>
        <v>0</v>
      </c>
      <c r="K173" s="41">
        <f>VLOOKUP(A173,[1]AW2023!$A$5:$L$1566,11,FALSE)</f>
        <v>0</v>
      </c>
      <c r="L173" s="46">
        <f>VLOOKUP(A173,[1]AW2023!$A$5:$L$1566,12,FALSE)</f>
        <v>0</v>
      </c>
    </row>
    <row r="174" spans="1:12" x14ac:dyDescent="0.35">
      <c r="A174" s="3">
        <v>1422014</v>
      </c>
      <c r="B174" s="2" t="s">
        <v>488</v>
      </c>
      <c r="C174" s="2" t="s">
        <v>20</v>
      </c>
      <c r="D174" s="2" t="s">
        <v>937</v>
      </c>
      <c r="F174" s="33">
        <v>5038856106992</v>
      </c>
      <c r="G174" s="19">
        <v>354</v>
      </c>
      <c r="H174" s="45">
        <f>VLOOKUP(A174,[1]AW2023!$A$5:$L$1566,8,FALSE)</f>
        <v>0</v>
      </c>
      <c r="I174" s="41">
        <f>VLOOKUP(A174,[1]AW2023!$A$5:$L$1566,9,FALSE)</f>
        <v>0.01</v>
      </c>
      <c r="J174" s="41">
        <f>VLOOKUP(A174,[1]AW2023!$A$5:$L$1566,10,FALSE)</f>
        <v>0</v>
      </c>
      <c r="K174" s="41">
        <f>VLOOKUP(A174,[1]AW2023!$A$5:$L$1566,11,FALSE)</f>
        <v>0</v>
      </c>
      <c r="L174" s="46">
        <f>VLOOKUP(A174,[1]AW2023!$A$5:$L$1566,12,FALSE)</f>
        <v>0</v>
      </c>
    </row>
    <row r="175" spans="1:12" x14ac:dyDescent="0.35">
      <c r="A175" s="3">
        <v>1423001</v>
      </c>
      <c r="B175" s="2" t="s">
        <v>491</v>
      </c>
      <c r="C175" s="2" t="s">
        <v>36</v>
      </c>
      <c r="D175" s="2" t="s">
        <v>937</v>
      </c>
      <c r="F175" s="33">
        <v>5038856106541</v>
      </c>
      <c r="G175" s="19">
        <v>62</v>
      </c>
      <c r="H175" s="45">
        <f>VLOOKUP(A175,[1]AW2023!$A$5:$L$1566,8,FALSE)</f>
        <v>0.01</v>
      </c>
      <c r="I175" s="41">
        <f>VLOOKUP(A175,[1]AW2023!$A$5:$L$1566,9,FALSE)</f>
        <v>0</v>
      </c>
      <c r="J175" s="41">
        <f>VLOOKUP(A175,[1]AW2023!$A$5:$L$1566,10,FALSE)</f>
        <v>0</v>
      </c>
      <c r="K175" s="41">
        <f>VLOOKUP(A175,[1]AW2023!$A$5:$L$1566,11,FALSE)</f>
        <v>0</v>
      </c>
      <c r="L175" s="46">
        <f>VLOOKUP(A175,[1]AW2023!$A$5:$L$1566,12,FALSE)</f>
        <v>0</v>
      </c>
    </row>
    <row r="176" spans="1:12" x14ac:dyDescent="0.35">
      <c r="A176" s="3">
        <v>1423002</v>
      </c>
      <c r="B176" s="2" t="s">
        <v>492</v>
      </c>
      <c r="C176" s="2" t="s">
        <v>36</v>
      </c>
      <c r="D176" s="2" t="s">
        <v>937</v>
      </c>
      <c r="F176" s="33">
        <v>5038856106558</v>
      </c>
      <c r="G176" s="19">
        <v>67</v>
      </c>
      <c r="H176" s="45">
        <f>VLOOKUP(A176,[1]AW2023!$A$5:$L$1566,8,FALSE)</f>
        <v>0.01</v>
      </c>
      <c r="I176" s="41">
        <f>VLOOKUP(A176,[1]AW2023!$A$5:$L$1566,9,FALSE)</f>
        <v>0</v>
      </c>
      <c r="J176" s="41">
        <f>VLOOKUP(A176,[1]AW2023!$A$5:$L$1566,10,FALSE)</f>
        <v>0</v>
      </c>
      <c r="K176" s="41">
        <f>VLOOKUP(A176,[1]AW2023!$A$5:$L$1566,11,FALSE)</f>
        <v>0</v>
      </c>
      <c r="L176" s="46">
        <f>VLOOKUP(A176,[1]AW2023!$A$5:$L$1566,12,FALSE)</f>
        <v>0</v>
      </c>
    </row>
    <row r="177" spans="1:12" x14ac:dyDescent="0.35">
      <c r="A177" s="3">
        <v>1423003</v>
      </c>
      <c r="B177" s="2" t="s">
        <v>493</v>
      </c>
      <c r="C177" s="2" t="s">
        <v>36</v>
      </c>
      <c r="D177" s="2" t="s">
        <v>937</v>
      </c>
      <c r="F177" s="33">
        <v>5038856106565</v>
      </c>
      <c r="G177" s="19">
        <v>67</v>
      </c>
      <c r="H177" s="45">
        <f>VLOOKUP(A177,[1]AW2023!$A$5:$L$1566,8,FALSE)</f>
        <v>0.01</v>
      </c>
      <c r="I177" s="41">
        <f>VLOOKUP(A177,[1]AW2023!$A$5:$L$1566,9,FALSE)</f>
        <v>0</v>
      </c>
      <c r="J177" s="41">
        <f>VLOOKUP(A177,[1]AW2023!$A$5:$L$1566,10,FALSE)</f>
        <v>0</v>
      </c>
      <c r="K177" s="41">
        <f>VLOOKUP(A177,[1]AW2023!$A$5:$L$1566,11,FALSE)</f>
        <v>0</v>
      </c>
      <c r="L177" s="46">
        <f>VLOOKUP(A177,[1]AW2023!$A$5:$L$1566,12,FALSE)</f>
        <v>0</v>
      </c>
    </row>
    <row r="178" spans="1:12" x14ac:dyDescent="0.35">
      <c r="A178" s="3">
        <v>1423004</v>
      </c>
      <c r="B178" s="2" t="s">
        <v>494</v>
      </c>
      <c r="C178" s="2" t="s">
        <v>36</v>
      </c>
      <c r="D178" s="2" t="s">
        <v>937</v>
      </c>
      <c r="F178" s="33">
        <v>5038856106572</v>
      </c>
      <c r="G178" s="19">
        <v>64</v>
      </c>
      <c r="H178" s="45">
        <f>VLOOKUP(A178,[1]AW2023!$A$5:$L$1566,8,FALSE)</f>
        <v>0.01</v>
      </c>
      <c r="I178" s="41">
        <f>VLOOKUP(A178,[1]AW2023!$A$5:$L$1566,9,FALSE)</f>
        <v>0</v>
      </c>
      <c r="J178" s="41">
        <f>VLOOKUP(A178,[1]AW2023!$A$5:$L$1566,10,FALSE)</f>
        <v>0</v>
      </c>
      <c r="K178" s="41">
        <f>VLOOKUP(A178,[1]AW2023!$A$5:$L$1566,11,FALSE)</f>
        <v>0</v>
      </c>
      <c r="L178" s="46">
        <f>VLOOKUP(A178,[1]AW2023!$A$5:$L$1566,12,FALSE)</f>
        <v>0</v>
      </c>
    </row>
    <row r="179" spans="1:12" x14ac:dyDescent="0.35">
      <c r="A179" s="3">
        <v>1423005</v>
      </c>
      <c r="B179" s="2" t="s">
        <v>495</v>
      </c>
      <c r="C179" s="2" t="s">
        <v>36</v>
      </c>
      <c r="D179" s="2" t="s">
        <v>937</v>
      </c>
      <c r="F179" s="33">
        <v>5038856106589</v>
      </c>
      <c r="G179" s="19">
        <v>70</v>
      </c>
      <c r="H179" s="45">
        <f>VLOOKUP(A179,[1]AW2023!$A$5:$L$1566,8,FALSE)</f>
        <v>0.01</v>
      </c>
      <c r="I179" s="41">
        <f>VLOOKUP(A179,[1]AW2023!$A$5:$L$1566,9,FALSE)</f>
        <v>0</v>
      </c>
      <c r="J179" s="41">
        <f>VLOOKUP(A179,[1]AW2023!$A$5:$L$1566,10,FALSE)</f>
        <v>0</v>
      </c>
      <c r="K179" s="41">
        <f>VLOOKUP(A179,[1]AW2023!$A$5:$L$1566,11,FALSE)</f>
        <v>0</v>
      </c>
      <c r="L179" s="46">
        <f>VLOOKUP(A179,[1]AW2023!$A$5:$L$1566,12,FALSE)</f>
        <v>0</v>
      </c>
    </row>
    <row r="180" spans="1:12" x14ac:dyDescent="0.35">
      <c r="A180" s="3">
        <v>1423006</v>
      </c>
      <c r="B180" s="2" t="s">
        <v>496</v>
      </c>
      <c r="C180" s="2" t="s">
        <v>36</v>
      </c>
      <c r="D180" s="2" t="s">
        <v>937</v>
      </c>
      <c r="F180" s="33">
        <v>5038856106596</v>
      </c>
      <c r="G180" s="19">
        <v>68</v>
      </c>
      <c r="H180" s="45">
        <f>VLOOKUP(A180,[1]AW2023!$A$5:$L$1566,8,FALSE)</f>
        <v>0.01</v>
      </c>
      <c r="I180" s="41">
        <f>VLOOKUP(A180,[1]AW2023!$A$5:$L$1566,9,FALSE)</f>
        <v>0</v>
      </c>
      <c r="J180" s="41">
        <f>VLOOKUP(A180,[1]AW2023!$A$5:$L$1566,10,FALSE)</f>
        <v>0</v>
      </c>
      <c r="K180" s="41">
        <f>VLOOKUP(A180,[1]AW2023!$A$5:$L$1566,11,FALSE)</f>
        <v>0</v>
      </c>
      <c r="L180" s="46">
        <f>VLOOKUP(A180,[1]AW2023!$A$5:$L$1566,12,FALSE)</f>
        <v>0</v>
      </c>
    </row>
    <row r="181" spans="1:12" x14ac:dyDescent="0.35">
      <c r="A181" s="3">
        <v>1423007</v>
      </c>
      <c r="B181" s="2" t="s">
        <v>497</v>
      </c>
      <c r="C181" s="2" t="s">
        <v>36</v>
      </c>
      <c r="D181" s="2" t="s">
        <v>937</v>
      </c>
      <c r="F181" s="33">
        <v>5038856106602</v>
      </c>
      <c r="G181" s="19">
        <v>68</v>
      </c>
      <c r="H181" s="45">
        <f>VLOOKUP(A181,[1]AW2023!$A$5:$L$1566,8,FALSE)</f>
        <v>0.01</v>
      </c>
      <c r="I181" s="41">
        <f>VLOOKUP(A181,[1]AW2023!$A$5:$L$1566,9,FALSE)</f>
        <v>0</v>
      </c>
      <c r="J181" s="41">
        <f>VLOOKUP(A181,[1]AW2023!$A$5:$L$1566,10,FALSE)</f>
        <v>0</v>
      </c>
      <c r="K181" s="41">
        <f>VLOOKUP(A181,[1]AW2023!$A$5:$L$1566,11,FALSE)</f>
        <v>0</v>
      </c>
      <c r="L181" s="46">
        <f>VLOOKUP(A181,[1]AW2023!$A$5:$L$1566,12,FALSE)</f>
        <v>0</v>
      </c>
    </row>
    <row r="182" spans="1:12" x14ac:dyDescent="0.35">
      <c r="A182" s="3">
        <v>1425001</v>
      </c>
      <c r="B182" s="2" t="s">
        <v>500</v>
      </c>
      <c r="C182" s="2" t="s">
        <v>27</v>
      </c>
      <c r="D182" s="2" t="s">
        <v>937</v>
      </c>
      <c r="F182" s="33">
        <v>5038856106916</v>
      </c>
      <c r="G182" s="19">
        <v>284</v>
      </c>
      <c r="H182" s="45">
        <f>VLOOKUP(A182,[1]AW2023!$A$5:$L$1566,8,FALSE)</f>
        <v>0.01</v>
      </c>
      <c r="I182" s="41">
        <f>VLOOKUP(A182,[1]AW2023!$A$5:$L$1566,9,FALSE)</f>
        <v>0</v>
      </c>
      <c r="J182" s="41">
        <f>VLOOKUP(A182,[1]AW2023!$A$5:$L$1566,10,FALSE)</f>
        <v>0</v>
      </c>
      <c r="K182" s="41">
        <f>VLOOKUP(A182,[1]AW2023!$A$5:$L$1566,11,FALSE)</f>
        <v>0</v>
      </c>
      <c r="L182" s="46">
        <f>VLOOKUP(A182,[1]AW2023!$A$5:$L$1566,12,FALSE)</f>
        <v>0</v>
      </c>
    </row>
    <row r="183" spans="1:12" x14ac:dyDescent="0.35">
      <c r="A183" s="3">
        <v>1425003</v>
      </c>
      <c r="B183" s="2" t="s">
        <v>501</v>
      </c>
      <c r="C183" s="2" t="s">
        <v>27</v>
      </c>
      <c r="D183" s="2" t="s">
        <v>937</v>
      </c>
      <c r="F183" s="33">
        <v>5038856106930</v>
      </c>
      <c r="G183" s="19">
        <v>396</v>
      </c>
      <c r="H183" s="45">
        <f>VLOOKUP(A183,[1]AW2023!$A$5:$L$1566,8,FALSE)</f>
        <v>0</v>
      </c>
      <c r="I183" s="41">
        <f>VLOOKUP(A183,[1]AW2023!$A$5:$L$1566,9,FALSE)</f>
        <v>0.01</v>
      </c>
      <c r="J183" s="41">
        <f>VLOOKUP(A183,[1]AW2023!$A$5:$L$1566,10,FALSE)</f>
        <v>0</v>
      </c>
      <c r="K183" s="41">
        <f>VLOOKUP(A183,[1]AW2023!$A$5:$L$1566,11,FALSE)</f>
        <v>0</v>
      </c>
      <c r="L183" s="46">
        <f>VLOOKUP(A183,[1]AW2023!$A$5:$L$1566,12,FALSE)</f>
        <v>0</v>
      </c>
    </row>
    <row r="184" spans="1:12" x14ac:dyDescent="0.35">
      <c r="A184" s="3">
        <v>1428014</v>
      </c>
      <c r="B184" s="2" t="s">
        <v>512</v>
      </c>
      <c r="C184" s="2" t="s">
        <v>18</v>
      </c>
      <c r="D184" s="2" t="s">
        <v>937</v>
      </c>
      <c r="F184" s="33">
        <v>5038856107913</v>
      </c>
      <c r="G184" s="19">
        <v>270</v>
      </c>
      <c r="H184" s="45">
        <f>VLOOKUP(A184,[1]AW2023!$A$5:$L$1566,8,FALSE)</f>
        <v>0.01</v>
      </c>
      <c r="I184" s="41">
        <f>VLOOKUP(A184,[1]AW2023!$A$5:$L$1566,9,FALSE)</f>
        <v>0</v>
      </c>
      <c r="J184" s="41">
        <f>VLOOKUP(A184,[1]AW2023!$A$5:$L$1566,10,FALSE)</f>
        <v>0</v>
      </c>
      <c r="K184" s="41">
        <f>VLOOKUP(A184,[1]AW2023!$A$5:$L$1566,11,FALSE)</f>
        <v>0</v>
      </c>
      <c r="L184" s="46">
        <f>VLOOKUP(A184,[1]AW2023!$A$5:$L$1566,12,FALSE)</f>
        <v>0</v>
      </c>
    </row>
    <row r="185" spans="1:12" x14ac:dyDescent="0.35">
      <c r="A185" s="3">
        <v>1434006</v>
      </c>
      <c r="B185" s="2" t="s">
        <v>525</v>
      </c>
      <c r="C185" s="2" t="s">
        <v>27</v>
      </c>
      <c r="D185" s="2" t="s">
        <v>937</v>
      </c>
      <c r="F185" s="33">
        <v>5038856107838</v>
      </c>
      <c r="G185" s="19">
        <v>107</v>
      </c>
      <c r="H185" s="45">
        <f>VLOOKUP(A185,[1]AW2023!$A$5:$L$1566,8,FALSE)</f>
        <v>0.01</v>
      </c>
      <c r="I185" s="41">
        <f>VLOOKUP(A185,[1]AW2023!$A$5:$L$1566,9,FALSE)</f>
        <v>0</v>
      </c>
      <c r="J185" s="41">
        <f>VLOOKUP(A185,[1]AW2023!$A$5:$L$1566,10,FALSE)</f>
        <v>0</v>
      </c>
      <c r="K185" s="41">
        <f>VLOOKUP(A185,[1]AW2023!$A$5:$L$1566,11,FALSE)</f>
        <v>0</v>
      </c>
      <c r="L185" s="46">
        <f>VLOOKUP(A185,[1]AW2023!$A$5:$L$1566,12,FALSE)</f>
        <v>0</v>
      </c>
    </row>
    <row r="186" spans="1:12" x14ac:dyDescent="0.35">
      <c r="A186" s="3">
        <v>1442003</v>
      </c>
      <c r="B186" s="2" t="s">
        <v>541</v>
      </c>
      <c r="C186" s="2" t="s">
        <v>20</v>
      </c>
      <c r="D186" s="2" t="s">
        <v>937</v>
      </c>
      <c r="F186" s="33">
        <v>5038856109368</v>
      </c>
      <c r="G186" s="19">
        <v>82</v>
      </c>
      <c r="H186" s="45">
        <f>VLOOKUP(A186,[1]AW2023!$A$5:$L$1566,8,FALSE)</f>
        <v>0.01</v>
      </c>
      <c r="I186" s="41">
        <f>VLOOKUP(A186,[1]AW2023!$A$5:$L$1566,9,FALSE)</f>
        <v>0</v>
      </c>
      <c r="J186" s="41">
        <f>VLOOKUP(A186,[1]AW2023!$A$5:$L$1566,10,FALSE)</f>
        <v>0</v>
      </c>
      <c r="K186" s="41">
        <f>VLOOKUP(A186,[1]AW2023!$A$5:$L$1566,11,FALSE)</f>
        <v>0</v>
      </c>
      <c r="L186" s="46">
        <f>VLOOKUP(A186,[1]AW2023!$A$5:$L$1566,12,FALSE)</f>
        <v>0</v>
      </c>
    </row>
    <row r="187" spans="1:12" x14ac:dyDescent="0.35">
      <c r="A187" s="3">
        <v>1442007</v>
      </c>
      <c r="B187" s="2" t="s">
        <v>540</v>
      </c>
      <c r="C187" s="2" t="s">
        <v>25</v>
      </c>
      <c r="D187" s="2" t="s">
        <v>937</v>
      </c>
      <c r="F187" s="33">
        <v>5038856109689</v>
      </c>
      <c r="G187" s="19">
        <v>120</v>
      </c>
      <c r="H187" s="45">
        <f>VLOOKUP(A187,[1]AW2023!$A$5:$L$1566,8,FALSE)</f>
        <v>0.01</v>
      </c>
      <c r="I187" s="41">
        <f>VLOOKUP(A187,[1]AW2023!$A$5:$L$1566,9,FALSE)</f>
        <v>0</v>
      </c>
      <c r="J187" s="41">
        <f>VLOOKUP(A187,[1]AW2023!$A$5:$L$1566,10,FALSE)</f>
        <v>0</v>
      </c>
      <c r="K187" s="41">
        <f>VLOOKUP(A187,[1]AW2023!$A$5:$L$1566,11,FALSE)</f>
        <v>0</v>
      </c>
      <c r="L187" s="46">
        <f>VLOOKUP(A187,[1]AW2023!$A$5:$L$1566,12,FALSE)</f>
        <v>0</v>
      </c>
    </row>
    <row r="188" spans="1:12" x14ac:dyDescent="0.35">
      <c r="A188" s="3">
        <v>1442009</v>
      </c>
      <c r="B188" s="2" t="s">
        <v>541</v>
      </c>
      <c r="C188" s="2" t="s">
        <v>25</v>
      </c>
      <c r="D188" s="2" t="s">
        <v>937</v>
      </c>
      <c r="F188" s="33">
        <v>5038856109702</v>
      </c>
      <c r="G188" s="19">
        <v>91</v>
      </c>
      <c r="H188" s="45">
        <f>VLOOKUP(A188,[1]AW2023!$A$5:$L$1566,8,FALSE)</f>
        <v>0.01</v>
      </c>
      <c r="I188" s="41">
        <f>VLOOKUP(A188,[1]AW2023!$A$5:$L$1566,9,FALSE)</f>
        <v>0</v>
      </c>
      <c r="J188" s="41">
        <f>VLOOKUP(A188,[1]AW2023!$A$5:$L$1566,10,FALSE)</f>
        <v>0</v>
      </c>
      <c r="K188" s="41">
        <f>VLOOKUP(A188,[1]AW2023!$A$5:$L$1566,11,FALSE)</f>
        <v>0</v>
      </c>
      <c r="L188" s="46">
        <f>VLOOKUP(A188,[1]AW2023!$A$5:$L$1566,12,FALSE)</f>
        <v>0</v>
      </c>
    </row>
    <row r="189" spans="1:12" x14ac:dyDescent="0.35">
      <c r="A189" s="3">
        <v>1442010</v>
      </c>
      <c r="B189" s="2" t="s">
        <v>541</v>
      </c>
      <c r="C189" s="2" t="s">
        <v>28</v>
      </c>
      <c r="D189" s="2" t="s">
        <v>937</v>
      </c>
      <c r="F189" s="33">
        <v>5038856109719</v>
      </c>
      <c r="G189" s="19">
        <v>97</v>
      </c>
      <c r="H189" s="45">
        <f>VLOOKUP(A189,[1]AW2023!$A$5:$L$1566,8,FALSE)</f>
        <v>0.01</v>
      </c>
      <c r="I189" s="41">
        <f>VLOOKUP(A189,[1]AW2023!$A$5:$L$1566,9,FALSE)</f>
        <v>0</v>
      </c>
      <c r="J189" s="41">
        <f>VLOOKUP(A189,[1]AW2023!$A$5:$L$1566,10,FALSE)</f>
        <v>0</v>
      </c>
      <c r="K189" s="41">
        <f>VLOOKUP(A189,[1]AW2023!$A$5:$L$1566,11,FALSE)</f>
        <v>0</v>
      </c>
      <c r="L189" s="46">
        <f>VLOOKUP(A189,[1]AW2023!$A$5:$L$1566,12,FALSE)</f>
        <v>0</v>
      </c>
    </row>
    <row r="190" spans="1:12" x14ac:dyDescent="0.35">
      <c r="A190" s="3">
        <v>5003003</v>
      </c>
      <c r="B190" s="2" t="s">
        <v>578</v>
      </c>
      <c r="C190" s="2" t="s">
        <v>251</v>
      </c>
      <c r="D190" s="2" t="s">
        <v>937</v>
      </c>
      <c r="F190" s="33">
        <v>5038856040135</v>
      </c>
      <c r="G190" s="19">
        <v>55</v>
      </c>
      <c r="H190" s="45">
        <f>VLOOKUP(A190,[1]AW2023!$A$5:$L$1566,8,FALSE)</f>
        <v>0</v>
      </c>
      <c r="I190" s="41">
        <f>VLOOKUP(A190,[1]AW2023!$A$5:$L$1566,9,FALSE)</f>
        <v>0</v>
      </c>
      <c r="J190" s="41">
        <f>VLOOKUP(A190,[1]AW2023!$A$5:$L$1566,10,FALSE)</f>
        <v>0</v>
      </c>
      <c r="K190" s="41">
        <f>VLOOKUP(A190,[1]AW2023!$A$5:$L$1566,11,FALSE)</f>
        <v>0</v>
      </c>
      <c r="L190" s="46">
        <f>VLOOKUP(A190,[1]AW2023!$A$5:$L$1566,12,FALSE)</f>
        <v>0</v>
      </c>
    </row>
    <row r="191" spans="1:12" x14ac:dyDescent="0.35">
      <c r="A191" s="3">
        <v>5005001</v>
      </c>
      <c r="B191" s="2" t="s">
        <v>579</v>
      </c>
      <c r="C191" s="2" t="s">
        <v>251</v>
      </c>
      <c r="D191" s="2" t="s">
        <v>937</v>
      </c>
      <c r="F191" s="33">
        <v>5038856040180</v>
      </c>
      <c r="G191" s="19">
        <v>29</v>
      </c>
      <c r="H191" s="45">
        <f>VLOOKUP(A191,[1]AW2023!$A$5:$L$1566,8,FALSE)</f>
        <v>0</v>
      </c>
      <c r="I191" s="41">
        <f>VLOOKUP(A191,[1]AW2023!$A$5:$L$1566,9,FALSE)</f>
        <v>0</v>
      </c>
      <c r="J191" s="41">
        <f>VLOOKUP(A191,[1]AW2023!$A$5:$L$1566,10,FALSE)</f>
        <v>0</v>
      </c>
      <c r="K191" s="41">
        <f>VLOOKUP(A191,[1]AW2023!$A$5:$L$1566,11,FALSE)</f>
        <v>0</v>
      </c>
      <c r="L191" s="46">
        <f>VLOOKUP(A191,[1]AW2023!$A$5:$L$1566,12,FALSE)</f>
        <v>0</v>
      </c>
    </row>
    <row r="192" spans="1:12" x14ac:dyDescent="0.35">
      <c r="A192" s="3">
        <v>5005002</v>
      </c>
      <c r="B192" s="2" t="s">
        <v>579</v>
      </c>
      <c r="C192" s="2" t="s">
        <v>254</v>
      </c>
      <c r="D192" s="2" t="s">
        <v>937</v>
      </c>
      <c r="F192" s="33">
        <v>5038856040197</v>
      </c>
      <c r="G192" s="19">
        <v>31</v>
      </c>
      <c r="H192" s="45">
        <f>VLOOKUP(A192,[1]AW2023!$A$5:$L$1566,8,FALSE)</f>
        <v>0</v>
      </c>
      <c r="I192" s="41">
        <f>VLOOKUP(A192,[1]AW2023!$A$5:$L$1566,9,FALSE)</f>
        <v>0</v>
      </c>
      <c r="J192" s="41">
        <f>VLOOKUP(A192,[1]AW2023!$A$5:$L$1566,10,FALSE)</f>
        <v>0</v>
      </c>
      <c r="K192" s="41">
        <f>VLOOKUP(A192,[1]AW2023!$A$5:$L$1566,11,FALSE)</f>
        <v>0</v>
      </c>
      <c r="L192" s="46">
        <f>VLOOKUP(A192,[1]AW2023!$A$5:$L$1566,12,FALSE)</f>
        <v>0</v>
      </c>
    </row>
    <row r="193" spans="1:12" x14ac:dyDescent="0.35">
      <c r="A193" s="3">
        <v>5009001</v>
      </c>
      <c r="B193" s="2" t="s">
        <v>581</v>
      </c>
      <c r="C193" s="2" t="s">
        <v>251</v>
      </c>
      <c r="D193" s="2" t="s">
        <v>937</v>
      </c>
      <c r="F193" s="33">
        <v>5038856040241</v>
      </c>
      <c r="G193" s="19">
        <v>44</v>
      </c>
      <c r="H193" s="45">
        <f>VLOOKUP(A193,[1]AW2023!$A$5:$L$1566,8,FALSE)</f>
        <v>0</v>
      </c>
      <c r="I193" s="41">
        <f>VLOOKUP(A193,[1]AW2023!$A$5:$L$1566,9,FALSE)</f>
        <v>0</v>
      </c>
      <c r="J193" s="41">
        <f>VLOOKUP(A193,[1]AW2023!$A$5:$L$1566,10,FALSE)</f>
        <v>0</v>
      </c>
      <c r="K193" s="41">
        <f>VLOOKUP(A193,[1]AW2023!$A$5:$L$1566,11,FALSE)</f>
        <v>0</v>
      </c>
      <c r="L193" s="46">
        <f>VLOOKUP(A193,[1]AW2023!$A$5:$L$1566,12,FALSE)</f>
        <v>0</v>
      </c>
    </row>
    <row r="194" spans="1:12" x14ac:dyDescent="0.35">
      <c r="A194" s="3">
        <v>5009004</v>
      </c>
      <c r="B194" s="2" t="s">
        <v>582</v>
      </c>
      <c r="C194" s="2" t="s">
        <v>254</v>
      </c>
      <c r="D194" s="2" t="s">
        <v>937</v>
      </c>
      <c r="F194" s="33">
        <v>5038856040272</v>
      </c>
      <c r="G194" s="19">
        <v>76</v>
      </c>
      <c r="H194" s="45">
        <f>VLOOKUP(A194,[1]AW2023!$A$5:$L$1566,8,FALSE)</f>
        <v>0</v>
      </c>
      <c r="I194" s="41">
        <f>VLOOKUP(A194,[1]AW2023!$A$5:$L$1566,9,FALSE)</f>
        <v>0</v>
      </c>
      <c r="J194" s="41">
        <f>VLOOKUP(A194,[1]AW2023!$A$5:$L$1566,10,FALSE)</f>
        <v>0</v>
      </c>
      <c r="K194" s="41">
        <f>VLOOKUP(A194,[1]AW2023!$A$5:$L$1566,11,FALSE)</f>
        <v>0</v>
      </c>
      <c r="L194" s="46">
        <f>VLOOKUP(A194,[1]AW2023!$A$5:$L$1566,12,FALSE)</f>
        <v>0</v>
      </c>
    </row>
    <row r="195" spans="1:12" x14ac:dyDescent="0.35">
      <c r="A195" s="3">
        <v>5009006</v>
      </c>
      <c r="B195" s="2" t="s">
        <v>582</v>
      </c>
      <c r="C195" s="2" t="s">
        <v>576</v>
      </c>
      <c r="D195" s="2" t="s">
        <v>937</v>
      </c>
      <c r="F195" s="33">
        <v>5038856041965</v>
      </c>
      <c r="G195" s="19">
        <v>91</v>
      </c>
      <c r="H195" s="45">
        <f>VLOOKUP(A195,[1]AW2023!$A$5:$L$1566,8,FALSE)</f>
        <v>0</v>
      </c>
      <c r="I195" s="41">
        <f>VLOOKUP(A195,[1]AW2023!$A$5:$L$1566,9,FALSE)</f>
        <v>0</v>
      </c>
      <c r="J195" s="41">
        <f>VLOOKUP(A195,[1]AW2023!$A$5:$L$1566,10,FALSE)</f>
        <v>0</v>
      </c>
      <c r="K195" s="41">
        <f>VLOOKUP(A195,[1]AW2023!$A$5:$L$1566,11,FALSE)</f>
        <v>0</v>
      </c>
      <c r="L195" s="46">
        <f>VLOOKUP(A195,[1]AW2023!$A$5:$L$1566,12,FALSE)</f>
        <v>0</v>
      </c>
    </row>
    <row r="196" spans="1:12" x14ac:dyDescent="0.35">
      <c r="A196" s="3">
        <v>5010001</v>
      </c>
      <c r="B196" s="2" t="s">
        <v>583</v>
      </c>
      <c r="C196" s="2" t="s">
        <v>251</v>
      </c>
      <c r="D196" s="2" t="s">
        <v>937</v>
      </c>
      <c r="F196" s="33">
        <v>5038856040289</v>
      </c>
      <c r="G196" s="19">
        <v>31</v>
      </c>
      <c r="H196" s="45">
        <f>VLOOKUP(A196,[1]AW2023!$A$5:$L$1566,8,FALSE)</f>
        <v>0</v>
      </c>
      <c r="I196" s="41">
        <f>VLOOKUP(A196,[1]AW2023!$A$5:$L$1566,9,FALSE)</f>
        <v>0</v>
      </c>
      <c r="J196" s="41">
        <f>VLOOKUP(A196,[1]AW2023!$A$5:$L$1566,10,FALSE)</f>
        <v>0</v>
      </c>
      <c r="K196" s="41">
        <f>VLOOKUP(A196,[1]AW2023!$A$5:$L$1566,11,FALSE)</f>
        <v>0</v>
      </c>
      <c r="L196" s="46">
        <f>VLOOKUP(A196,[1]AW2023!$A$5:$L$1566,12,FALSE)</f>
        <v>0</v>
      </c>
    </row>
    <row r="197" spans="1:12" x14ac:dyDescent="0.35">
      <c r="A197" s="3">
        <v>5011013</v>
      </c>
      <c r="B197" s="2" t="s">
        <v>573</v>
      </c>
      <c r="C197" s="2" t="s">
        <v>584</v>
      </c>
      <c r="D197" s="2" t="s">
        <v>937</v>
      </c>
      <c r="F197" s="33">
        <v>5038856502688</v>
      </c>
      <c r="G197" s="19">
        <v>86</v>
      </c>
      <c r="H197" s="45">
        <f>VLOOKUP(A197,[1]AW2023!$A$5:$L$1566,8,FALSE)</f>
        <v>0</v>
      </c>
      <c r="I197" s="41">
        <f>VLOOKUP(A197,[1]AW2023!$A$5:$L$1566,9,FALSE)</f>
        <v>0</v>
      </c>
      <c r="J197" s="41">
        <f>VLOOKUP(A197,[1]AW2023!$A$5:$L$1566,10,FALSE)</f>
        <v>0</v>
      </c>
      <c r="K197" s="41">
        <f>VLOOKUP(A197,[1]AW2023!$A$5:$L$1566,11,FALSE)</f>
        <v>0</v>
      </c>
      <c r="L197" s="46">
        <f>VLOOKUP(A197,[1]AW2023!$A$5:$L$1566,12,FALSE)</f>
        <v>0</v>
      </c>
    </row>
    <row r="198" spans="1:12" x14ac:dyDescent="0.35">
      <c r="A198" s="3">
        <v>5012002</v>
      </c>
      <c r="B198" s="2" t="s">
        <v>582</v>
      </c>
      <c r="C198" s="2" t="s">
        <v>575</v>
      </c>
      <c r="D198" s="2" t="s">
        <v>937</v>
      </c>
      <c r="F198" s="33">
        <v>5038856040425</v>
      </c>
      <c r="G198" s="19">
        <v>100</v>
      </c>
      <c r="H198" s="45">
        <f>VLOOKUP(A198,[1]AW2023!$A$5:$L$1566,8,FALSE)</f>
        <v>0</v>
      </c>
      <c r="I198" s="41">
        <f>VLOOKUP(A198,[1]AW2023!$A$5:$L$1566,9,FALSE)</f>
        <v>0</v>
      </c>
      <c r="J198" s="41">
        <f>VLOOKUP(A198,[1]AW2023!$A$5:$L$1566,10,FALSE)</f>
        <v>0</v>
      </c>
      <c r="K198" s="41">
        <f>VLOOKUP(A198,[1]AW2023!$A$5:$L$1566,11,FALSE)</f>
        <v>0</v>
      </c>
      <c r="L198" s="46">
        <f>VLOOKUP(A198,[1]AW2023!$A$5:$L$1566,12,FALSE)</f>
        <v>0</v>
      </c>
    </row>
    <row r="199" spans="1:12" x14ac:dyDescent="0.35">
      <c r="A199" s="3">
        <v>5013004</v>
      </c>
      <c r="B199" s="2" t="s">
        <v>586</v>
      </c>
      <c r="C199" s="2" t="s">
        <v>254</v>
      </c>
      <c r="D199" s="2" t="s">
        <v>937</v>
      </c>
      <c r="F199" s="33">
        <v>5038856041507</v>
      </c>
      <c r="G199" s="19">
        <v>23</v>
      </c>
      <c r="H199" s="45">
        <f>VLOOKUP(A199,[1]AW2023!$A$5:$L$1566,8,FALSE)</f>
        <v>0</v>
      </c>
      <c r="I199" s="41">
        <f>VLOOKUP(A199,[1]AW2023!$A$5:$L$1566,9,FALSE)</f>
        <v>0</v>
      </c>
      <c r="J199" s="41">
        <f>VLOOKUP(A199,[1]AW2023!$A$5:$L$1566,10,FALSE)</f>
        <v>0</v>
      </c>
      <c r="K199" s="41">
        <f>VLOOKUP(A199,[1]AW2023!$A$5:$L$1566,11,FALSE)</f>
        <v>0</v>
      </c>
      <c r="L199" s="46">
        <f>VLOOKUP(A199,[1]AW2023!$A$5:$L$1566,12,FALSE)</f>
        <v>0</v>
      </c>
    </row>
    <row r="200" spans="1:12" x14ac:dyDescent="0.35">
      <c r="A200" s="3">
        <v>5013005</v>
      </c>
      <c r="B200" s="2" t="s">
        <v>586</v>
      </c>
      <c r="C200" s="2" t="s">
        <v>575</v>
      </c>
      <c r="D200" s="2" t="s">
        <v>937</v>
      </c>
      <c r="F200" s="33">
        <v>5038856041514</v>
      </c>
      <c r="G200" s="19">
        <v>34</v>
      </c>
      <c r="H200" s="45">
        <f>VLOOKUP(A200,[1]AW2023!$A$5:$L$1566,8,FALSE)</f>
        <v>0</v>
      </c>
      <c r="I200" s="41">
        <f>VLOOKUP(A200,[1]AW2023!$A$5:$L$1566,9,FALSE)</f>
        <v>0</v>
      </c>
      <c r="J200" s="41">
        <f>VLOOKUP(A200,[1]AW2023!$A$5:$L$1566,10,FALSE)</f>
        <v>0</v>
      </c>
      <c r="K200" s="41">
        <f>VLOOKUP(A200,[1]AW2023!$A$5:$L$1566,11,FALSE)</f>
        <v>0</v>
      </c>
      <c r="L200" s="46">
        <f>VLOOKUP(A200,[1]AW2023!$A$5:$L$1566,12,FALSE)</f>
        <v>0</v>
      </c>
    </row>
    <row r="201" spans="1:12" x14ac:dyDescent="0.35">
      <c r="A201" s="3">
        <v>5013021</v>
      </c>
      <c r="B201" s="2" t="s">
        <v>587</v>
      </c>
      <c r="C201" s="2" t="s">
        <v>254</v>
      </c>
      <c r="D201" s="2" t="s">
        <v>937</v>
      </c>
      <c r="F201" s="33">
        <v>5038856502619</v>
      </c>
      <c r="G201" s="19">
        <v>59</v>
      </c>
      <c r="H201" s="45">
        <f>VLOOKUP(A201,[1]AW2023!$A$5:$L$1566,8,FALSE)</f>
        <v>0</v>
      </c>
      <c r="I201" s="41">
        <f>VLOOKUP(A201,[1]AW2023!$A$5:$L$1566,9,FALSE)</f>
        <v>0</v>
      </c>
      <c r="J201" s="41">
        <f>VLOOKUP(A201,[1]AW2023!$A$5:$L$1566,10,FALSE)</f>
        <v>0</v>
      </c>
      <c r="K201" s="41">
        <f>VLOOKUP(A201,[1]AW2023!$A$5:$L$1566,11,FALSE)</f>
        <v>0</v>
      </c>
      <c r="L201" s="46">
        <f>VLOOKUP(A201,[1]AW2023!$A$5:$L$1566,12,FALSE)</f>
        <v>0</v>
      </c>
    </row>
    <row r="202" spans="1:12" x14ac:dyDescent="0.35">
      <c r="A202" s="3">
        <v>5015002</v>
      </c>
      <c r="B202" s="2" t="s">
        <v>11</v>
      </c>
      <c r="C202" s="2" t="s">
        <v>254</v>
      </c>
      <c r="D202" s="2" t="s">
        <v>937</v>
      </c>
      <c r="F202" s="33">
        <v>5038856040593</v>
      </c>
      <c r="G202" s="19">
        <v>28</v>
      </c>
      <c r="H202" s="45">
        <f>VLOOKUP(A202,[1]AW2023!$A$5:$L$1566,8,FALSE)</f>
        <v>0</v>
      </c>
      <c r="I202" s="41">
        <f>VLOOKUP(A202,[1]AW2023!$A$5:$L$1566,9,FALSE)</f>
        <v>0</v>
      </c>
      <c r="J202" s="41">
        <f>VLOOKUP(A202,[1]AW2023!$A$5:$L$1566,10,FALSE)</f>
        <v>0</v>
      </c>
      <c r="K202" s="41">
        <f>VLOOKUP(A202,[1]AW2023!$A$5:$L$1566,11,FALSE)</f>
        <v>0</v>
      </c>
      <c r="L202" s="46">
        <f>VLOOKUP(A202,[1]AW2023!$A$5:$L$1566,12,FALSE)</f>
        <v>0</v>
      </c>
    </row>
    <row r="203" spans="1:12" x14ac:dyDescent="0.35">
      <c r="A203" s="3">
        <v>5015005</v>
      </c>
      <c r="B203" s="2" t="s">
        <v>590</v>
      </c>
      <c r="C203" s="2" t="s">
        <v>254</v>
      </c>
      <c r="D203" s="2" t="s">
        <v>937</v>
      </c>
      <c r="F203" s="33">
        <v>5038856041781</v>
      </c>
      <c r="G203" s="19">
        <v>31</v>
      </c>
      <c r="H203" s="45">
        <f>VLOOKUP(A203,[1]AW2023!$A$5:$L$1566,8,FALSE)</f>
        <v>0</v>
      </c>
      <c r="I203" s="41">
        <f>VLOOKUP(A203,[1]AW2023!$A$5:$L$1566,9,FALSE)</f>
        <v>0</v>
      </c>
      <c r="J203" s="41">
        <f>VLOOKUP(A203,[1]AW2023!$A$5:$L$1566,10,FALSE)</f>
        <v>0</v>
      </c>
      <c r="K203" s="41">
        <f>VLOOKUP(A203,[1]AW2023!$A$5:$L$1566,11,FALSE)</f>
        <v>0</v>
      </c>
      <c r="L203" s="46">
        <f>VLOOKUP(A203,[1]AW2023!$A$5:$L$1566,12,FALSE)</f>
        <v>0</v>
      </c>
    </row>
    <row r="204" spans="1:12" x14ac:dyDescent="0.35">
      <c r="A204" s="3">
        <v>5016001</v>
      </c>
      <c r="B204" s="2" t="s">
        <v>591</v>
      </c>
      <c r="C204" s="2" t="s">
        <v>251</v>
      </c>
      <c r="D204" s="2" t="s">
        <v>937</v>
      </c>
      <c r="F204" s="33">
        <v>5038856040616</v>
      </c>
      <c r="G204" s="19">
        <v>26</v>
      </c>
      <c r="H204" s="45">
        <f>VLOOKUP(A204,[1]AW2023!$A$5:$L$1566,8,FALSE)</f>
        <v>0</v>
      </c>
      <c r="I204" s="41">
        <f>VLOOKUP(A204,[1]AW2023!$A$5:$L$1566,9,FALSE)</f>
        <v>0</v>
      </c>
      <c r="J204" s="41">
        <f>VLOOKUP(A204,[1]AW2023!$A$5:$L$1566,10,FALSE)</f>
        <v>0</v>
      </c>
      <c r="K204" s="41">
        <f>VLOOKUP(A204,[1]AW2023!$A$5:$L$1566,11,FALSE)</f>
        <v>0</v>
      </c>
      <c r="L204" s="46">
        <f>VLOOKUP(A204,[1]AW2023!$A$5:$L$1566,12,FALSE)</f>
        <v>0</v>
      </c>
    </row>
    <row r="205" spans="1:12" x14ac:dyDescent="0.35">
      <c r="A205" s="3">
        <v>5016002</v>
      </c>
      <c r="B205" s="2" t="s">
        <v>591</v>
      </c>
      <c r="C205" s="2" t="s">
        <v>254</v>
      </c>
      <c r="D205" s="2" t="s">
        <v>937</v>
      </c>
      <c r="F205" s="33">
        <v>5038856040623</v>
      </c>
      <c r="G205" s="19">
        <v>26</v>
      </c>
      <c r="H205" s="45">
        <f>VLOOKUP(A205,[1]AW2023!$A$5:$L$1566,8,FALSE)</f>
        <v>0</v>
      </c>
      <c r="I205" s="41">
        <f>VLOOKUP(A205,[1]AW2023!$A$5:$L$1566,9,FALSE)</f>
        <v>0</v>
      </c>
      <c r="J205" s="41">
        <f>VLOOKUP(A205,[1]AW2023!$A$5:$L$1566,10,FALSE)</f>
        <v>0</v>
      </c>
      <c r="K205" s="41">
        <f>VLOOKUP(A205,[1]AW2023!$A$5:$L$1566,11,FALSE)</f>
        <v>0</v>
      </c>
      <c r="L205" s="46">
        <f>VLOOKUP(A205,[1]AW2023!$A$5:$L$1566,12,FALSE)</f>
        <v>0</v>
      </c>
    </row>
    <row r="206" spans="1:12" x14ac:dyDescent="0.35">
      <c r="A206" s="3">
        <v>5016005</v>
      </c>
      <c r="B206" s="2" t="s">
        <v>592</v>
      </c>
      <c r="C206" s="2" t="s">
        <v>254</v>
      </c>
      <c r="D206" s="2" t="s">
        <v>937</v>
      </c>
      <c r="F206" s="33">
        <v>5038856040913</v>
      </c>
      <c r="G206" s="19">
        <v>108</v>
      </c>
      <c r="H206" s="45">
        <f>VLOOKUP(A206,[1]AW2023!$A$5:$L$1566,8,FALSE)</f>
        <v>0</v>
      </c>
      <c r="I206" s="41">
        <f>VLOOKUP(A206,[1]AW2023!$A$5:$L$1566,9,FALSE)</f>
        <v>0</v>
      </c>
      <c r="J206" s="41">
        <f>VLOOKUP(A206,[1]AW2023!$A$5:$L$1566,10,FALSE)</f>
        <v>0</v>
      </c>
      <c r="K206" s="41">
        <f>VLOOKUP(A206,[1]AW2023!$A$5:$L$1566,11,FALSE)</f>
        <v>0</v>
      </c>
      <c r="L206" s="46">
        <f>VLOOKUP(A206,[1]AW2023!$A$5:$L$1566,12,FALSE)</f>
        <v>0</v>
      </c>
    </row>
    <row r="207" spans="1:12" x14ac:dyDescent="0.35">
      <c r="A207" s="3">
        <v>5016008</v>
      </c>
      <c r="B207" s="2" t="s">
        <v>593</v>
      </c>
      <c r="C207" s="2" t="s">
        <v>254</v>
      </c>
      <c r="D207" s="2" t="s">
        <v>937</v>
      </c>
      <c r="F207" s="33">
        <v>5038856040944</v>
      </c>
      <c r="G207" s="19">
        <v>50</v>
      </c>
      <c r="H207" s="45">
        <f>VLOOKUP(A207,[1]AW2023!$A$5:$L$1566,8,FALSE)</f>
        <v>0</v>
      </c>
      <c r="I207" s="41">
        <f>VLOOKUP(A207,[1]AW2023!$A$5:$L$1566,9,FALSE)</f>
        <v>0</v>
      </c>
      <c r="J207" s="41">
        <f>VLOOKUP(A207,[1]AW2023!$A$5:$L$1566,10,FALSE)</f>
        <v>0</v>
      </c>
      <c r="K207" s="41">
        <f>VLOOKUP(A207,[1]AW2023!$A$5:$L$1566,11,FALSE)</f>
        <v>0</v>
      </c>
      <c r="L207" s="46">
        <f>VLOOKUP(A207,[1]AW2023!$A$5:$L$1566,12,FALSE)</f>
        <v>0</v>
      </c>
    </row>
    <row r="208" spans="1:12" x14ac:dyDescent="0.35">
      <c r="A208" s="3">
        <v>5016076</v>
      </c>
      <c r="B208" s="2" t="s">
        <v>595</v>
      </c>
      <c r="C208" s="2" t="s">
        <v>584</v>
      </c>
      <c r="D208" s="2" t="s">
        <v>937</v>
      </c>
      <c r="F208" s="33">
        <v>5038856502220</v>
      </c>
      <c r="G208" s="19">
        <v>50</v>
      </c>
      <c r="H208" s="45">
        <f>VLOOKUP(A208,[1]AW2023!$A$5:$L$1566,8,FALSE)</f>
        <v>0</v>
      </c>
      <c r="I208" s="41">
        <f>VLOOKUP(A208,[1]AW2023!$A$5:$L$1566,9,FALSE)</f>
        <v>0</v>
      </c>
      <c r="J208" s="41">
        <f>VLOOKUP(A208,[1]AW2023!$A$5:$L$1566,10,FALSE)</f>
        <v>0</v>
      </c>
      <c r="K208" s="41">
        <f>VLOOKUP(A208,[1]AW2023!$A$5:$L$1566,11,FALSE)</f>
        <v>0</v>
      </c>
      <c r="L208" s="46">
        <f>VLOOKUP(A208,[1]AW2023!$A$5:$L$1566,12,FALSE)</f>
        <v>0</v>
      </c>
    </row>
    <row r="209" spans="1:12" x14ac:dyDescent="0.35">
      <c r="A209" s="3">
        <v>5016077</v>
      </c>
      <c r="B209" s="2" t="s">
        <v>592</v>
      </c>
      <c r="C209" s="2" t="s">
        <v>584</v>
      </c>
      <c r="D209" s="2" t="s">
        <v>937</v>
      </c>
      <c r="F209" s="33">
        <v>5038856502237</v>
      </c>
      <c r="G209" s="19">
        <v>148</v>
      </c>
      <c r="H209" s="45">
        <f>VLOOKUP(A209,[1]AW2023!$A$5:$L$1566,8,FALSE)</f>
        <v>0</v>
      </c>
      <c r="I209" s="41">
        <f>VLOOKUP(A209,[1]AW2023!$A$5:$L$1566,9,FALSE)</f>
        <v>0</v>
      </c>
      <c r="J209" s="41">
        <f>VLOOKUP(A209,[1]AW2023!$A$5:$L$1566,10,FALSE)</f>
        <v>0</v>
      </c>
      <c r="K209" s="41">
        <f>VLOOKUP(A209,[1]AW2023!$A$5:$L$1566,11,FALSE)</f>
        <v>0</v>
      </c>
      <c r="L209" s="46">
        <f>VLOOKUP(A209,[1]AW2023!$A$5:$L$1566,12,FALSE)</f>
        <v>0</v>
      </c>
    </row>
    <row r="210" spans="1:12" x14ac:dyDescent="0.35">
      <c r="A210" s="3">
        <v>5018008</v>
      </c>
      <c r="B210" s="2" t="s">
        <v>600</v>
      </c>
      <c r="C210" s="2" t="s">
        <v>251</v>
      </c>
      <c r="D210" s="2" t="s">
        <v>937</v>
      </c>
      <c r="F210" s="33">
        <v>5038856041293</v>
      </c>
      <c r="G210" s="19">
        <v>18</v>
      </c>
      <c r="H210" s="45">
        <f>VLOOKUP(A210,[1]AW2023!$A$5:$L$1566,8,FALSE)</f>
        <v>0</v>
      </c>
      <c r="I210" s="41">
        <f>VLOOKUP(A210,[1]AW2023!$A$5:$L$1566,9,FALSE)</f>
        <v>0</v>
      </c>
      <c r="J210" s="41">
        <f>VLOOKUP(A210,[1]AW2023!$A$5:$L$1566,10,FALSE)</f>
        <v>0</v>
      </c>
      <c r="K210" s="41">
        <f>VLOOKUP(A210,[1]AW2023!$A$5:$L$1566,11,FALSE)</f>
        <v>0</v>
      </c>
      <c r="L210" s="46">
        <f>VLOOKUP(A210,[1]AW2023!$A$5:$L$1566,12,FALSE)</f>
        <v>0</v>
      </c>
    </row>
    <row r="211" spans="1:12" x14ac:dyDescent="0.35">
      <c r="A211" s="3">
        <v>5018009</v>
      </c>
      <c r="B211" s="2" t="s">
        <v>600</v>
      </c>
      <c r="C211" s="2" t="s">
        <v>254</v>
      </c>
      <c r="D211" s="2" t="s">
        <v>937</v>
      </c>
      <c r="F211" s="33">
        <v>5038856041309</v>
      </c>
      <c r="G211" s="19">
        <v>19</v>
      </c>
      <c r="H211" s="45">
        <f>VLOOKUP(A211,[1]AW2023!$A$5:$L$1566,8,FALSE)</f>
        <v>0</v>
      </c>
      <c r="I211" s="41">
        <f>VLOOKUP(A211,[1]AW2023!$A$5:$L$1566,9,FALSE)</f>
        <v>0</v>
      </c>
      <c r="J211" s="41">
        <f>VLOOKUP(A211,[1]AW2023!$A$5:$L$1566,10,FALSE)</f>
        <v>0</v>
      </c>
      <c r="K211" s="41">
        <f>VLOOKUP(A211,[1]AW2023!$A$5:$L$1566,11,FALSE)</f>
        <v>0</v>
      </c>
      <c r="L211" s="46">
        <f>VLOOKUP(A211,[1]AW2023!$A$5:$L$1566,12,FALSE)</f>
        <v>0</v>
      </c>
    </row>
    <row r="212" spans="1:12" x14ac:dyDescent="0.35">
      <c r="A212" s="3">
        <v>5018010</v>
      </c>
      <c r="B212" s="2" t="s">
        <v>600</v>
      </c>
      <c r="C212" s="2" t="s">
        <v>575</v>
      </c>
      <c r="D212" s="2" t="s">
        <v>937</v>
      </c>
      <c r="F212" s="33">
        <v>5038856041316</v>
      </c>
      <c r="G212" s="19">
        <v>29</v>
      </c>
      <c r="H212" s="45">
        <f>VLOOKUP(A212,[1]AW2023!$A$5:$L$1566,8,FALSE)</f>
        <v>0</v>
      </c>
      <c r="I212" s="41">
        <f>VLOOKUP(A212,[1]AW2023!$A$5:$L$1566,9,FALSE)</f>
        <v>0</v>
      </c>
      <c r="J212" s="41">
        <f>VLOOKUP(A212,[1]AW2023!$A$5:$L$1566,10,FALSE)</f>
        <v>0</v>
      </c>
      <c r="K212" s="41">
        <f>VLOOKUP(A212,[1]AW2023!$A$5:$L$1566,11,FALSE)</f>
        <v>0</v>
      </c>
      <c r="L212" s="46">
        <f>VLOOKUP(A212,[1]AW2023!$A$5:$L$1566,12,FALSE)</f>
        <v>0</v>
      </c>
    </row>
    <row r="213" spans="1:12" x14ac:dyDescent="0.35">
      <c r="A213" s="3">
        <v>5018012</v>
      </c>
      <c r="B213" s="2" t="s">
        <v>601</v>
      </c>
      <c r="C213" s="2" t="s">
        <v>254</v>
      </c>
      <c r="D213" s="2" t="s">
        <v>937</v>
      </c>
      <c r="F213" s="33">
        <v>5038856041392</v>
      </c>
      <c r="G213" s="19">
        <v>26</v>
      </c>
      <c r="H213" s="45">
        <f>VLOOKUP(A213,[1]AW2023!$A$5:$L$1566,8,FALSE)</f>
        <v>0</v>
      </c>
      <c r="I213" s="41">
        <f>VLOOKUP(A213,[1]AW2023!$A$5:$L$1566,9,FALSE)</f>
        <v>0</v>
      </c>
      <c r="J213" s="41">
        <f>VLOOKUP(A213,[1]AW2023!$A$5:$L$1566,10,FALSE)</f>
        <v>0</v>
      </c>
      <c r="K213" s="41">
        <f>VLOOKUP(A213,[1]AW2023!$A$5:$L$1566,11,FALSE)</f>
        <v>0</v>
      </c>
      <c r="L213" s="46">
        <f>VLOOKUP(A213,[1]AW2023!$A$5:$L$1566,12,FALSE)</f>
        <v>0</v>
      </c>
    </row>
    <row r="214" spans="1:12" x14ac:dyDescent="0.35">
      <c r="A214" s="3">
        <v>5018015</v>
      </c>
      <c r="B214" s="2" t="s">
        <v>597</v>
      </c>
      <c r="C214" s="2" t="s">
        <v>254</v>
      </c>
      <c r="D214" s="2" t="s">
        <v>937</v>
      </c>
      <c r="F214" s="33">
        <v>5038856041811</v>
      </c>
      <c r="G214" s="19">
        <v>24</v>
      </c>
      <c r="H214" s="45">
        <f>VLOOKUP(A214,[1]AW2023!$A$5:$L$1566,8,FALSE)</f>
        <v>0</v>
      </c>
      <c r="I214" s="41">
        <f>VLOOKUP(A214,[1]AW2023!$A$5:$L$1566,9,FALSE)</f>
        <v>0</v>
      </c>
      <c r="J214" s="41">
        <f>VLOOKUP(A214,[1]AW2023!$A$5:$L$1566,10,FALSE)</f>
        <v>0</v>
      </c>
      <c r="K214" s="41">
        <f>VLOOKUP(A214,[1]AW2023!$A$5:$L$1566,11,FALSE)</f>
        <v>0</v>
      </c>
      <c r="L214" s="46">
        <f>VLOOKUP(A214,[1]AW2023!$A$5:$L$1566,12,FALSE)</f>
        <v>0</v>
      </c>
    </row>
    <row r="215" spans="1:12" x14ac:dyDescent="0.35">
      <c r="A215" s="3">
        <v>5018045</v>
      </c>
      <c r="B215" s="2" t="s">
        <v>602</v>
      </c>
      <c r="C215" s="2" t="s">
        <v>584</v>
      </c>
      <c r="D215" s="2" t="s">
        <v>937</v>
      </c>
      <c r="F215" s="33">
        <v>5038856502725</v>
      </c>
      <c r="G215" s="19">
        <v>58</v>
      </c>
      <c r="H215" s="45">
        <f>VLOOKUP(A215,[1]AW2023!$A$5:$L$1566,8,FALSE)</f>
        <v>0</v>
      </c>
      <c r="I215" s="41">
        <f>VLOOKUP(A215,[1]AW2023!$A$5:$L$1566,9,FALSE)</f>
        <v>0</v>
      </c>
      <c r="J215" s="41">
        <f>VLOOKUP(A215,[1]AW2023!$A$5:$L$1566,10,FALSE)</f>
        <v>0</v>
      </c>
      <c r="K215" s="41">
        <f>VLOOKUP(A215,[1]AW2023!$A$5:$L$1566,11,FALSE)</f>
        <v>0</v>
      </c>
      <c r="L215" s="46">
        <f>VLOOKUP(A215,[1]AW2023!$A$5:$L$1566,12,FALSE)</f>
        <v>0</v>
      </c>
    </row>
    <row r="216" spans="1:12" x14ac:dyDescent="0.35">
      <c r="A216" s="3">
        <v>5024003</v>
      </c>
      <c r="B216" s="2" t="s">
        <v>608</v>
      </c>
      <c r="C216" s="2" t="s">
        <v>575</v>
      </c>
      <c r="D216" s="2" t="s">
        <v>937</v>
      </c>
      <c r="F216" s="33">
        <v>5038856041187</v>
      </c>
      <c r="G216" s="19">
        <v>60</v>
      </c>
      <c r="H216" s="45">
        <f>VLOOKUP(A216,[1]AW2023!$A$5:$L$1566,8,FALSE)</f>
        <v>0</v>
      </c>
      <c r="I216" s="41">
        <f>VLOOKUP(A216,[1]AW2023!$A$5:$L$1566,9,FALSE)</f>
        <v>0</v>
      </c>
      <c r="J216" s="41">
        <f>VLOOKUP(A216,[1]AW2023!$A$5:$L$1566,10,FALSE)</f>
        <v>0</v>
      </c>
      <c r="K216" s="41">
        <f>VLOOKUP(A216,[1]AW2023!$A$5:$L$1566,11,FALSE)</f>
        <v>0</v>
      </c>
      <c r="L216" s="46">
        <f>VLOOKUP(A216,[1]AW2023!$A$5:$L$1566,12,FALSE)</f>
        <v>0</v>
      </c>
    </row>
    <row r="217" spans="1:12" x14ac:dyDescent="0.35">
      <c r="A217" s="3">
        <v>5024006</v>
      </c>
      <c r="B217" s="2" t="s">
        <v>609</v>
      </c>
      <c r="C217" s="2" t="s">
        <v>575</v>
      </c>
      <c r="D217" s="2" t="s">
        <v>937</v>
      </c>
      <c r="F217" s="33">
        <v>5038856041255</v>
      </c>
      <c r="G217" s="19">
        <v>49</v>
      </c>
      <c r="H217" s="45">
        <f>VLOOKUP(A217,[1]AW2023!$A$5:$L$1566,8,FALSE)</f>
        <v>0</v>
      </c>
      <c r="I217" s="41">
        <f>VLOOKUP(A217,[1]AW2023!$A$5:$L$1566,9,FALSE)</f>
        <v>0</v>
      </c>
      <c r="J217" s="41">
        <f>VLOOKUP(A217,[1]AW2023!$A$5:$L$1566,10,FALSE)</f>
        <v>0</v>
      </c>
      <c r="K217" s="41">
        <f>VLOOKUP(A217,[1]AW2023!$A$5:$L$1566,11,FALSE)</f>
        <v>0</v>
      </c>
      <c r="L217" s="46">
        <f>VLOOKUP(A217,[1]AW2023!$A$5:$L$1566,12,FALSE)</f>
        <v>0</v>
      </c>
    </row>
    <row r="218" spans="1:12" x14ac:dyDescent="0.35">
      <c r="A218" s="3">
        <v>5024009</v>
      </c>
      <c r="B218" s="2" t="s">
        <v>610</v>
      </c>
      <c r="C218" s="2" t="s">
        <v>575</v>
      </c>
      <c r="D218" s="2" t="s">
        <v>937</v>
      </c>
      <c r="F218" s="33">
        <v>5038856041286</v>
      </c>
      <c r="G218" s="19">
        <v>52</v>
      </c>
      <c r="H218" s="45">
        <f>VLOOKUP(A218,[1]AW2023!$A$5:$L$1566,8,FALSE)</f>
        <v>0</v>
      </c>
      <c r="I218" s="41">
        <f>VLOOKUP(A218,[1]AW2023!$A$5:$L$1566,9,FALSE)</f>
        <v>0</v>
      </c>
      <c r="J218" s="41">
        <f>VLOOKUP(A218,[1]AW2023!$A$5:$L$1566,10,FALSE)</f>
        <v>0</v>
      </c>
      <c r="K218" s="41">
        <f>VLOOKUP(A218,[1]AW2023!$A$5:$L$1566,11,FALSE)</f>
        <v>0</v>
      </c>
      <c r="L218" s="46">
        <f>VLOOKUP(A218,[1]AW2023!$A$5:$L$1566,12,FALSE)</f>
        <v>0</v>
      </c>
    </row>
    <row r="219" spans="1:12" x14ac:dyDescent="0.35">
      <c r="A219" s="3">
        <v>5030003</v>
      </c>
      <c r="B219" s="2" t="s">
        <v>613</v>
      </c>
      <c r="C219" s="2" t="s">
        <v>254</v>
      </c>
      <c r="D219" s="2" t="s">
        <v>937</v>
      </c>
      <c r="F219" s="33">
        <v>5038856042023</v>
      </c>
      <c r="G219" s="19">
        <v>53</v>
      </c>
      <c r="H219" s="45">
        <f>VLOOKUP(A219,[1]AW2023!$A$5:$L$1566,8,FALSE)</f>
        <v>0</v>
      </c>
      <c r="I219" s="41">
        <f>VLOOKUP(A219,[1]AW2023!$A$5:$L$1566,9,FALSE)</f>
        <v>0</v>
      </c>
      <c r="J219" s="41">
        <f>VLOOKUP(A219,[1]AW2023!$A$5:$L$1566,10,FALSE)</f>
        <v>0</v>
      </c>
      <c r="K219" s="41">
        <f>VLOOKUP(A219,[1]AW2023!$A$5:$L$1566,11,FALSE)</f>
        <v>0</v>
      </c>
      <c r="L219" s="46">
        <f>VLOOKUP(A219,[1]AW2023!$A$5:$L$1566,12,FALSE)</f>
        <v>0</v>
      </c>
    </row>
    <row r="220" spans="1:12" x14ac:dyDescent="0.35">
      <c r="A220" s="3">
        <v>5030004</v>
      </c>
      <c r="B220" s="2" t="s">
        <v>613</v>
      </c>
      <c r="C220" s="2" t="s">
        <v>251</v>
      </c>
      <c r="D220" s="2" t="s">
        <v>937</v>
      </c>
      <c r="F220" s="33">
        <v>5038856042030</v>
      </c>
      <c r="G220" s="19">
        <v>53</v>
      </c>
      <c r="H220" s="45">
        <f>VLOOKUP(A220,[1]AW2023!$A$5:$L$1566,8,FALSE)</f>
        <v>0</v>
      </c>
      <c r="I220" s="41">
        <f>VLOOKUP(A220,[1]AW2023!$A$5:$L$1566,9,FALSE)</f>
        <v>0</v>
      </c>
      <c r="J220" s="41">
        <f>VLOOKUP(A220,[1]AW2023!$A$5:$L$1566,10,FALSE)</f>
        <v>0</v>
      </c>
      <c r="K220" s="41">
        <f>VLOOKUP(A220,[1]AW2023!$A$5:$L$1566,11,FALSE)</f>
        <v>0</v>
      </c>
      <c r="L220" s="46">
        <f>VLOOKUP(A220,[1]AW2023!$A$5:$L$1566,12,FALSE)</f>
        <v>0</v>
      </c>
    </row>
    <row r="221" spans="1:12" x14ac:dyDescent="0.35">
      <c r="A221" s="3">
        <v>5030005</v>
      </c>
      <c r="B221" s="2" t="s">
        <v>613</v>
      </c>
      <c r="C221" s="2" t="s">
        <v>575</v>
      </c>
      <c r="D221" s="2" t="s">
        <v>937</v>
      </c>
      <c r="F221" s="33">
        <v>5038856042047</v>
      </c>
      <c r="G221" s="19">
        <v>79</v>
      </c>
      <c r="H221" s="45">
        <f>VLOOKUP(A221,[1]AW2023!$A$5:$L$1566,8,FALSE)</f>
        <v>0</v>
      </c>
      <c r="I221" s="41">
        <f>VLOOKUP(A221,[1]AW2023!$A$5:$L$1566,9,FALSE)</f>
        <v>0</v>
      </c>
      <c r="J221" s="41">
        <f>VLOOKUP(A221,[1]AW2023!$A$5:$L$1566,10,FALSE)</f>
        <v>0</v>
      </c>
      <c r="K221" s="41">
        <f>VLOOKUP(A221,[1]AW2023!$A$5:$L$1566,11,FALSE)</f>
        <v>0</v>
      </c>
      <c r="L221" s="46">
        <f>VLOOKUP(A221,[1]AW2023!$A$5:$L$1566,12,FALSE)</f>
        <v>0</v>
      </c>
    </row>
    <row r="222" spans="1:12" x14ac:dyDescent="0.35">
      <c r="A222" s="3">
        <v>5030006</v>
      </c>
      <c r="B222" s="2" t="s">
        <v>613</v>
      </c>
      <c r="C222" s="2" t="s">
        <v>576</v>
      </c>
      <c r="D222" s="2" t="s">
        <v>937</v>
      </c>
      <c r="F222" s="33">
        <v>5038856042054</v>
      </c>
      <c r="G222" s="19">
        <v>53</v>
      </c>
      <c r="H222" s="45">
        <f>VLOOKUP(A222,[1]AW2023!$A$5:$L$1566,8,FALSE)</f>
        <v>0</v>
      </c>
      <c r="I222" s="41">
        <f>VLOOKUP(A222,[1]AW2023!$A$5:$L$1566,9,FALSE)</f>
        <v>0</v>
      </c>
      <c r="J222" s="41">
        <f>VLOOKUP(A222,[1]AW2023!$A$5:$L$1566,10,FALSE)</f>
        <v>0</v>
      </c>
      <c r="K222" s="41">
        <f>VLOOKUP(A222,[1]AW2023!$A$5:$L$1566,11,FALSE)</f>
        <v>0</v>
      </c>
      <c r="L222" s="46">
        <f>VLOOKUP(A222,[1]AW2023!$A$5:$L$1566,12,FALSE)</f>
        <v>0</v>
      </c>
    </row>
    <row r="223" spans="1:12" x14ac:dyDescent="0.35">
      <c r="A223" s="3">
        <v>5030007</v>
      </c>
      <c r="B223" s="2" t="s">
        <v>614</v>
      </c>
      <c r="C223" s="2" t="s">
        <v>254</v>
      </c>
      <c r="D223" s="2" t="s">
        <v>937</v>
      </c>
      <c r="F223" s="33">
        <v>5038856042061</v>
      </c>
      <c r="G223" s="19">
        <v>61</v>
      </c>
      <c r="H223" s="45">
        <f>VLOOKUP(A223,[1]AW2023!$A$5:$L$1566,8,FALSE)</f>
        <v>0</v>
      </c>
      <c r="I223" s="41">
        <f>VLOOKUP(A223,[1]AW2023!$A$5:$L$1566,9,FALSE)</f>
        <v>0</v>
      </c>
      <c r="J223" s="41">
        <f>VLOOKUP(A223,[1]AW2023!$A$5:$L$1566,10,FALSE)</f>
        <v>0</v>
      </c>
      <c r="K223" s="41">
        <f>VLOOKUP(A223,[1]AW2023!$A$5:$L$1566,11,FALSE)</f>
        <v>0</v>
      </c>
      <c r="L223" s="46">
        <f>VLOOKUP(A223,[1]AW2023!$A$5:$L$1566,12,FALSE)</f>
        <v>0</v>
      </c>
    </row>
    <row r="224" spans="1:12" x14ac:dyDescent="0.35">
      <c r="A224" s="3">
        <v>5030008</v>
      </c>
      <c r="B224" s="2" t="s">
        <v>614</v>
      </c>
      <c r="C224" s="2" t="s">
        <v>251</v>
      </c>
      <c r="D224" s="2" t="s">
        <v>937</v>
      </c>
      <c r="F224" s="33">
        <v>5038856042078</v>
      </c>
      <c r="G224" s="19">
        <v>61</v>
      </c>
      <c r="H224" s="45">
        <f>VLOOKUP(A224,[1]AW2023!$A$5:$L$1566,8,FALSE)</f>
        <v>0</v>
      </c>
      <c r="I224" s="41">
        <f>VLOOKUP(A224,[1]AW2023!$A$5:$L$1566,9,FALSE)</f>
        <v>0</v>
      </c>
      <c r="J224" s="41">
        <f>VLOOKUP(A224,[1]AW2023!$A$5:$L$1566,10,FALSE)</f>
        <v>0</v>
      </c>
      <c r="K224" s="41">
        <f>VLOOKUP(A224,[1]AW2023!$A$5:$L$1566,11,FALSE)</f>
        <v>0</v>
      </c>
      <c r="L224" s="46">
        <f>VLOOKUP(A224,[1]AW2023!$A$5:$L$1566,12,FALSE)</f>
        <v>0</v>
      </c>
    </row>
    <row r="225" spans="1:12" x14ac:dyDescent="0.35">
      <c r="A225" s="3">
        <v>5030009</v>
      </c>
      <c r="B225" s="2" t="s">
        <v>614</v>
      </c>
      <c r="C225" s="2" t="s">
        <v>575</v>
      </c>
      <c r="D225" s="2" t="s">
        <v>937</v>
      </c>
      <c r="F225" s="33">
        <v>5038856042085</v>
      </c>
      <c r="G225" s="19">
        <v>92</v>
      </c>
      <c r="H225" s="45">
        <f>VLOOKUP(A225,[1]AW2023!$A$5:$L$1566,8,FALSE)</f>
        <v>0</v>
      </c>
      <c r="I225" s="41">
        <f>VLOOKUP(A225,[1]AW2023!$A$5:$L$1566,9,FALSE)</f>
        <v>0</v>
      </c>
      <c r="J225" s="41">
        <f>VLOOKUP(A225,[1]AW2023!$A$5:$L$1566,10,FALSE)</f>
        <v>0</v>
      </c>
      <c r="K225" s="41">
        <f>VLOOKUP(A225,[1]AW2023!$A$5:$L$1566,11,FALSE)</f>
        <v>0</v>
      </c>
      <c r="L225" s="46">
        <f>VLOOKUP(A225,[1]AW2023!$A$5:$L$1566,12,FALSE)</f>
        <v>0</v>
      </c>
    </row>
    <row r="226" spans="1:12" x14ac:dyDescent="0.35">
      <c r="A226" s="3">
        <v>5030010</v>
      </c>
      <c r="B226" s="2" t="s">
        <v>614</v>
      </c>
      <c r="C226" s="2" t="s">
        <v>576</v>
      </c>
      <c r="D226" s="2" t="s">
        <v>937</v>
      </c>
      <c r="F226" s="33">
        <v>5038856042092</v>
      </c>
      <c r="G226" s="20">
        <v>62</v>
      </c>
      <c r="H226" s="45">
        <f>VLOOKUP(A226,[1]AW2023!$A$5:$L$1566,8,FALSE)</f>
        <v>0</v>
      </c>
      <c r="I226" s="41">
        <f>VLOOKUP(A226,[1]AW2023!$A$5:$L$1566,9,FALSE)</f>
        <v>0</v>
      </c>
      <c r="J226" s="41">
        <f>VLOOKUP(A226,[1]AW2023!$A$5:$L$1566,10,FALSE)</f>
        <v>0</v>
      </c>
      <c r="K226" s="41">
        <f>VLOOKUP(A226,[1]AW2023!$A$5:$L$1566,11,FALSE)</f>
        <v>0</v>
      </c>
      <c r="L226" s="46">
        <f>VLOOKUP(A226,[1]AW2023!$A$5:$L$1566,12,FALSE)</f>
        <v>0</v>
      </c>
    </row>
    <row r="227" spans="1:12" x14ac:dyDescent="0.35">
      <c r="A227" s="3">
        <v>5030011</v>
      </c>
      <c r="B227" s="2" t="s">
        <v>615</v>
      </c>
      <c r="C227" s="2" t="s">
        <v>254</v>
      </c>
      <c r="D227" s="2" t="s">
        <v>937</v>
      </c>
      <c r="F227" s="33">
        <v>5038856042108</v>
      </c>
      <c r="G227" s="19">
        <v>89</v>
      </c>
      <c r="H227" s="45">
        <f>VLOOKUP(A227,[1]AW2023!$A$5:$L$1566,8,FALSE)</f>
        <v>0</v>
      </c>
      <c r="I227" s="41">
        <f>VLOOKUP(A227,[1]AW2023!$A$5:$L$1566,9,FALSE)</f>
        <v>0</v>
      </c>
      <c r="J227" s="41">
        <f>VLOOKUP(A227,[1]AW2023!$A$5:$L$1566,10,FALSE)</f>
        <v>0</v>
      </c>
      <c r="K227" s="41">
        <f>VLOOKUP(A227,[1]AW2023!$A$5:$L$1566,11,FALSE)</f>
        <v>0</v>
      </c>
      <c r="L227" s="46">
        <f>VLOOKUP(A227,[1]AW2023!$A$5:$L$1566,12,FALSE)</f>
        <v>0</v>
      </c>
    </row>
    <row r="228" spans="1:12" x14ac:dyDescent="0.35">
      <c r="A228" s="3">
        <v>5030012</v>
      </c>
      <c r="B228" s="2" t="s">
        <v>615</v>
      </c>
      <c r="C228" s="2" t="s">
        <v>251</v>
      </c>
      <c r="D228" s="2" t="s">
        <v>937</v>
      </c>
      <c r="F228" s="33">
        <v>5038856042115</v>
      </c>
      <c r="G228" s="19">
        <v>89</v>
      </c>
      <c r="H228" s="45">
        <f>VLOOKUP(A228,[1]AW2023!$A$5:$L$1566,8,FALSE)</f>
        <v>0</v>
      </c>
      <c r="I228" s="41">
        <f>VLOOKUP(A228,[1]AW2023!$A$5:$L$1566,9,FALSE)</f>
        <v>0</v>
      </c>
      <c r="J228" s="41">
        <f>VLOOKUP(A228,[1]AW2023!$A$5:$L$1566,10,FALSE)</f>
        <v>0</v>
      </c>
      <c r="K228" s="41">
        <f>VLOOKUP(A228,[1]AW2023!$A$5:$L$1566,11,FALSE)</f>
        <v>0</v>
      </c>
      <c r="L228" s="46">
        <f>VLOOKUP(A228,[1]AW2023!$A$5:$L$1566,12,FALSE)</f>
        <v>0</v>
      </c>
    </row>
    <row r="229" spans="1:12" x14ac:dyDescent="0.35">
      <c r="A229" s="3">
        <v>5030013</v>
      </c>
      <c r="B229" s="2" t="s">
        <v>615</v>
      </c>
      <c r="C229" s="2" t="s">
        <v>575</v>
      </c>
      <c r="D229" s="2" t="s">
        <v>937</v>
      </c>
      <c r="F229" s="33">
        <v>5038856042122</v>
      </c>
      <c r="G229" s="19">
        <v>148</v>
      </c>
      <c r="H229" s="45">
        <f>VLOOKUP(A229,[1]AW2023!$A$5:$L$1566,8,FALSE)</f>
        <v>0</v>
      </c>
      <c r="I229" s="41">
        <f>VLOOKUP(A229,[1]AW2023!$A$5:$L$1566,9,FALSE)</f>
        <v>0</v>
      </c>
      <c r="J229" s="41">
        <f>VLOOKUP(A229,[1]AW2023!$A$5:$L$1566,10,FALSE)</f>
        <v>0</v>
      </c>
      <c r="K229" s="41">
        <f>VLOOKUP(A229,[1]AW2023!$A$5:$L$1566,11,FALSE)</f>
        <v>0</v>
      </c>
      <c r="L229" s="46">
        <f>VLOOKUP(A229,[1]AW2023!$A$5:$L$1566,12,FALSE)</f>
        <v>0</v>
      </c>
    </row>
    <row r="230" spans="1:12" x14ac:dyDescent="0.35">
      <c r="A230" s="3">
        <v>5030014</v>
      </c>
      <c r="B230" s="2" t="s">
        <v>615</v>
      </c>
      <c r="C230" s="2" t="s">
        <v>576</v>
      </c>
      <c r="D230" s="2" t="s">
        <v>937</v>
      </c>
      <c r="F230" s="33">
        <v>5038856042139</v>
      </c>
      <c r="G230" s="19">
        <v>89</v>
      </c>
      <c r="H230" s="45">
        <f>VLOOKUP(A230,[1]AW2023!$A$5:$L$1566,8,FALSE)</f>
        <v>0</v>
      </c>
      <c r="I230" s="41">
        <f>VLOOKUP(A230,[1]AW2023!$A$5:$L$1566,9,FALSE)</f>
        <v>0</v>
      </c>
      <c r="J230" s="41">
        <f>VLOOKUP(A230,[1]AW2023!$A$5:$L$1566,10,FALSE)</f>
        <v>0</v>
      </c>
      <c r="K230" s="41">
        <f>VLOOKUP(A230,[1]AW2023!$A$5:$L$1566,11,FALSE)</f>
        <v>0</v>
      </c>
      <c r="L230" s="46">
        <f>VLOOKUP(A230,[1]AW2023!$A$5:$L$1566,12,FALSE)</f>
        <v>0</v>
      </c>
    </row>
    <row r="231" spans="1:12" x14ac:dyDescent="0.35">
      <c r="A231" s="3">
        <v>5033001</v>
      </c>
      <c r="B231" s="2" t="s">
        <v>616</v>
      </c>
      <c r="C231" s="2" t="s">
        <v>254</v>
      </c>
      <c r="D231" s="2" t="s">
        <v>937</v>
      </c>
      <c r="F231" s="33">
        <v>5038856041828</v>
      </c>
      <c r="G231" s="19">
        <v>30</v>
      </c>
      <c r="H231" s="45">
        <f>VLOOKUP(A231,[1]AW2023!$A$5:$L$1566,8,FALSE)</f>
        <v>0</v>
      </c>
      <c r="I231" s="41">
        <f>VLOOKUP(A231,[1]AW2023!$A$5:$L$1566,9,FALSE)</f>
        <v>0</v>
      </c>
      <c r="J231" s="41">
        <f>VLOOKUP(A231,[1]AW2023!$A$5:$L$1566,10,FALSE)</f>
        <v>0</v>
      </c>
      <c r="K231" s="41">
        <f>VLOOKUP(A231,[1]AW2023!$A$5:$L$1566,11,FALSE)</f>
        <v>0</v>
      </c>
      <c r="L231" s="46">
        <f>VLOOKUP(A231,[1]AW2023!$A$5:$L$1566,12,FALSE)</f>
        <v>0</v>
      </c>
    </row>
    <row r="232" spans="1:12" x14ac:dyDescent="0.35">
      <c r="A232" s="3">
        <v>5035007</v>
      </c>
      <c r="B232" s="2" t="s">
        <v>620</v>
      </c>
      <c r="C232" s="2" t="s">
        <v>254</v>
      </c>
      <c r="D232" s="2" t="s">
        <v>937</v>
      </c>
      <c r="F232" s="33">
        <v>5038856042221</v>
      </c>
      <c r="G232" s="19">
        <v>59</v>
      </c>
      <c r="H232" s="45">
        <f>VLOOKUP(A232,[1]AW2023!$A$5:$L$1566,8,FALSE)</f>
        <v>0</v>
      </c>
      <c r="I232" s="41">
        <f>VLOOKUP(A232,[1]AW2023!$A$5:$L$1566,9,FALSE)</f>
        <v>0</v>
      </c>
      <c r="J232" s="41">
        <f>VLOOKUP(A232,[1]AW2023!$A$5:$L$1566,10,FALSE)</f>
        <v>0</v>
      </c>
      <c r="K232" s="41">
        <f>VLOOKUP(A232,[1]AW2023!$A$5:$L$1566,11,FALSE)</f>
        <v>0</v>
      </c>
      <c r="L232" s="46">
        <f>VLOOKUP(A232,[1]AW2023!$A$5:$L$1566,12,FALSE)</f>
        <v>0</v>
      </c>
    </row>
    <row r="233" spans="1:12" x14ac:dyDescent="0.35">
      <c r="A233" s="3">
        <v>5035011</v>
      </c>
      <c r="B233" s="2" t="s">
        <v>580</v>
      </c>
      <c r="C233" s="2" t="s">
        <v>584</v>
      </c>
      <c r="D233" s="2" t="s">
        <v>937</v>
      </c>
      <c r="F233" s="33">
        <v>5038856502176</v>
      </c>
      <c r="G233" s="19">
        <v>42</v>
      </c>
      <c r="H233" s="45">
        <f>VLOOKUP(A233,[1]AW2023!$A$5:$L$1566,8,FALSE)</f>
        <v>0</v>
      </c>
      <c r="I233" s="41">
        <f>VLOOKUP(A233,[1]AW2023!$A$5:$L$1566,9,FALSE)</f>
        <v>0</v>
      </c>
      <c r="J233" s="41">
        <f>VLOOKUP(A233,[1]AW2023!$A$5:$L$1566,10,FALSE)</f>
        <v>0</v>
      </c>
      <c r="K233" s="41">
        <f>VLOOKUP(A233,[1]AW2023!$A$5:$L$1566,11,FALSE)</f>
        <v>0</v>
      </c>
      <c r="L233" s="46">
        <f>VLOOKUP(A233,[1]AW2023!$A$5:$L$1566,12,FALSE)</f>
        <v>0</v>
      </c>
    </row>
    <row r="234" spans="1:12" x14ac:dyDescent="0.35">
      <c r="A234" s="3">
        <v>5035012</v>
      </c>
      <c r="B234" s="2" t="s">
        <v>582</v>
      </c>
      <c r="C234" s="2" t="s">
        <v>584</v>
      </c>
      <c r="D234" s="2" t="s">
        <v>937</v>
      </c>
      <c r="F234" s="33">
        <v>5038856502411</v>
      </c>
      <c r="G234" s="19">
        <v>92</v>
      </c>
      <c r="H234" s="45">
        <f>VLOOKUP(A234,[1]AW2023!$A$5:$L$1566,8,FALSE)</f>
        <v>0</v>
      </c>
      <c r="I234" s="41">
        <f>VLOOKUP(A234,[1]AW2023!$A$5:$L$1566,9,FALSE)</f>
        <v>0</v>
      </c>
      <c r="J234" s="41">
        <f>VLOOKUP(A234,[1]AW2023!$A$5:$L$1566,10,FALSE)</f>
        <v>0</v>
      </c>
      <c r="K234" s="41">
        <f>VLOOKUP(A234,[1]AW2023!$A$5:$L$1566,11,FALSE)</f>
        <v>0</v>
      </c>
      <c r="L234" s="46">
        <f>VLOOKUP(A234,[1]AW2023!$A$5:$L$1566,12,FALSE)</f>
        <v>0</v>
      </c>
    </row>
    <row r="235" spans="1:12" x14ac:dyDescent="0.35">
      <c r="A235" s="3">
        <v>5035013</v>
      </c>
      <c r="B235" s="2" t="s">
        <v>581</v>
      </c>
      <c r="C235" s="2" t="s">
        <v>584</v>
      </c>
      <c r="D235" s="2" t="s">
        <v>937</v>
      </c>
      <c r="F235" s="33">
        <v>5038856502435</v>
      </c>
      <c r="G235" s="19">
        <v>66</v>
      </c>
      <c r="H235" s="45">
        <f>VLOOKUP(A235,[1]AW2023!$A$5:$L$1566,8,FALSE)</f>
        <v>0</v>
      </c>
      <c r="I235" s="41">
        <f>VLOOKUP(A235,[1]AW2023!$A$5:$L$1566,9,FALSE)</f>
        <v>0</v>
      </c>
      <c r="J235" s="41">
        <f>VLOOKUP(A235,[1]AW2023!$A$5:$L$1566,10,FALSE)</f>
        <v>0</v>
      </c>
      <c r="K235" s="41">
        <f>VLOOKUP(A235,[1]AW2023!$A$5:$L$1566,11,FALSE)</f>
        <v>0</v>
      </c>
      <c r="L235" s="46">
        <f>VLOOKUP(A235,[1]AW2023!$A$5:$L$1566,12,FALSE)</f>
        <v>0</v>
      </c>
    </row>
    <row r="236" spans="1:12" x14ac:dyDescent="0.35">
      <c r="A236" s="3">
        <v>5035023</v>
      </c>
      <c r="B236" s="2" t="s">
        <v>619</v>
      </c>
      <c r="C236" s="2" t="s">
        <v>584</v>
      </c>
      <c r="D236" s="2" t="s">
        <v>937</v>
      </c>
      <c r="F236" s="33">
        <v>5038856502695</v>
      </c>
      <c r="G236" s="19">
        <v>58</v>
      </c>
      <c r="H236" s="45">
        <f>VLOOKUP(A236,[1]AW2023!$A$5:$L$1566,8,FALSE)</f>
        <v>0</v>
      </c>
      <c r="I236" s="41">
        <f>VLOOKUP(A236,[1]AW2023!$A$5:$L$1566,9,FALSE)</f>
        <v>0</v>
      </c>
      <c r="J236" s="41">
        <f>VLOOKUP(A236,[1]AW2023!$A$5:$L$1566,10,FALSE)</f>
        <v>0</v>
      </c>
      <c r="K236" s="41">
        <f>VLOOKUP(A236,[1]AW2023!$A$5:$L$1566,11,FALSE)</f>
        <v>0</v>
      </c>
      <c r="L236" s="46">
        <f>VLOOKUP(A236,[1]AW2023!$A$5:$L$1566,12,FALSE)</f>
        <v>0</v>
      </c>
    </row>
    <row r="237" spans="1:12" x14ac:dyDescent="0.35">
      <c r="A237" s="3">
        <v>5035024</v>
      </c>
      <c r="B237" s="2" t="s">
        <v>620</v>
      </c>
      <c r="C237" s="2" t="s">
        <v>584</v>
      </c>
      <c r="D237" s="2" t="s">
        <v>937</v>
      </c>
      <c r="F237" s="33">
        <v>5038856502701</v>
      </c>
      <c r="G237" s="19">
        <v>77</v>
      </c>
      <c r="H237" s="45">
        <f>VLOOKUP(A237,[1]AW2023!$A$5:$L$1566,8,FALSE)</f>
        <v>0</v>
      </c>
      <c r="I237" s="41">
        <f>VLOOKUP(A237,[1]AW2023!$A$5:$L$1566,9,FALSE)</f>
        <v>0</v>
      </c>
      <c r="J237" s="41">
        <f>VLOOKUP(A237,[1]AW2023!$A$5:$L$1566,10,FALSE)</f>
        <v>0</v>
      </c>
      <c r="K237" s="41">
        <f>VLOOKUP(A237,[1]AW2023!$A$5:$L$1566,11,FALSE)</f>
        <v>0</v>
      </c>
      <c r="L237" s="46">
        <f>VLOOKUP(A237,[1]AW2023!$A$5:$L$1566,12,FALSE)</f>
        <v>0</v>
      </c>
    </row>
    <row r="238" spans="1:12" x14ac:dyDescent="0.35">
      <c r="A238" s="3">
        <v>5038003</v>
      </c>
      <c r="B238" s="2" t="s">
        <v>629</v>
      </c>
      <c r="C238" s="2" t="s">
        <v>631</v>
      </c>
      <c r="D238" s="2" t="s">
        <v>937</v>
      </c>
      <c r="F238" s="33">
        <v>5038856503005</v>
      </c>
      <c r="G238" s="19">
        <v>155</v>
      </c>
      <c r="H238" s="45">
        <f>VLOOKUP(A238,[1]AW2023!$A$5:$L$1566,8,FALSE)</f>
        <v>0</v>
      </c>
      <c r="I238" s="41">
        <f>VLOOKUP(A238,[1]AW2023!$A$5:$L$1566,9,FALSE)</f>
        <v>0</v>
      </c>
      <c r="J238" s="41">
        <f>VLOOKUP(A238,[1]AW2023!$A$5:$L$1566,10,FALSE)</f>
        <v>0</v>
      </c>
      <c r="K238" s="41">
        <f>VLOOKUP(A238,[1]AW2023!$A$5:$L$1566,11,FALSE)</f>
        <v>0</v>
      </c>
      <c r="L238" s="46">
        <f>VLOOKUP(A238,[1]AW2023!$A$5:$L$1566,12,FALSE)</f>
        <v>0</v>
      </c>
    </row>
    <row r="239" spans="1:12" x14ac:dyDescent="0.35">
      <c r="A239" s="3">
        <v>5038005</v>
      </c>
      <c r="B239" s="2" t="s">
        <v>630</v>
      </c>
      <c r="C239" s="2" t="s">
        <v>631</v>
      </c>
      <c r="D239" s="2" t="s">
        <v>937</v>
      </c>
      <c r="F239" s="33">
        <v>5038856503029</v>
      </c>
      <c r="G239" s="19">
        <v>190</v>
      </c>
      <c r="H239" s="45">
        <f>VLOOKUP(A239,[1]AW2023!$A$5:$L$1566,8,FALSE)</f>
        <v>0</v>
      </c>
      <c r="I239" s="41">
        <f>VLOOKUP(A239,[1]AW2023!$A$5:$L$1566,9,FALSE)</f>
        <v>0</v>
      </c>
      <c r="J239" s="41">
        <f>VLOOKUP(A239,[1]AW2023!$A$5:$L$1566,10,FALSE)</f>
        <v>0</v>
      </c>
      <c r="K239" s="41">
        <f>VLOOKUP(A239,[1]AW2023!$A$5:$L$1566,11,FALSE)</f>
        <v>0</v>
      </c>
      <c r="L239" s="46">
        <f>VLOOKUP(A239,[1]AW2023!$A$5:$L$1566,12,FALSE)</f>
        <v>0</v>
      </c>
    </row>
    <row r="240" spans="1:12" x14ac:dyDescent="0.35">
      <c r="A240" s="3">
        <v>5038010</v>
      </c>
      <c r="B240" s="2" t="s">
        <v>632</v>
      </c>
      <c r="C240" s="2" t="s">
        <v>631</v>
      </c>
      <c r="D240" s="2" t="s">
        <v>937</v>
      </c>
      <c r="F240" s="33">
        <v>5038856503159</v>
      </c>
      <c r="G240" s="19">
        <v>43</v>
      </c>
      <c r="H240" s="45">
        <f>VLOOKUP(A240,[1]AW2023!$A$5:$L$1566,8,FALSE)</f>
        <v>0</v>
      </c>
      <c r="I240" s="41">
        <f>VLOOKUP(A240,[1]AW2023!$A$5:$L$1566,9,FALSE)</f>
        <v>0</v>
      </c>
      <c r="J240" s="41">
        <f>VLOOKUP(A240,[1]AW2023!$A$5:$L$1566,10,FALSE)</f>
        <v>0</v>
      </c>
      <c r="K240" s="41">
        <f>VLOOKUP(A240,[1]AW2023!$A$5:$L$1566,11,FALSE)</f>
        <v>0</v>
      </c>
      <c r="L240" s="46">
        <f>VLOOKUP(A240,[1]AW2023!$A$5:$L$1566,12,FALSE)</f>
        <v>0</v>
      </c>
    </row>
    <row r="241" spans="1:12" x14ac:dyDescent="0.35">
      <c r="A241" s="3">
        <v>6024005</v>
      </c>
      <c r="B241" s="2" t="s">
        <v>733</v>
      </c>
      <c r="C241" s="2" t="s">
        <v>15</v>
      </c>
      <c r="D241" s="2" t="s">
        <v>937</v>
      </c>
      <c r="F241" s="33">
        <v>5038856600698</v>
      </c>
      <c r="G241" s="19">
        <v>7</v>
      </c>
      <c r="H241" s="45">
        <f>VLOOKUP(A241,[1]AW2023!$A$5:$L$1566,8,FALSE)</f>
        <v>0</v>
      </c>
      <c r="I241" s="41">
        <f>VLOOKUP(A241,[1]AW2023!$A$5:$L$1566,9,FALSE)</f>
        <v>0</v>
      </c>
      <c r="J241" s="41">
        <f>VLOOKUP(A241,[1]AW2023!$A$5:$L$1566,10,FALSE)</f>
        <v>0</v>
      </c>
      <c r="K241" s="41">
        <f>VLOOKUP(A241,[1]AW2023!$A$5:$L$1566,11,FALSE)</f>
        <v>0</v>
      </c>
      <c r="L241" s="46">
        <f>VLOOKUP(A241,[1]AW2023!$A$5:$L$1566,12,FALSE)</f>
        <v>0</v>
      </c>
    </row>
    <row r="242" spans="1:12" x14ac:dyDescent="0.35">
      <c r="A242" s="3">
        <v>6024006</v>
      </c>
      <c r="B242" s="2" t="s">
        <v>733</v>
      </c>
      <c r="C242" s="2" t="s">
        <v>12</v>
      </c>
      <c r="D242" s="2" t="s">
        <v>937</v>
      </c>
      <c r="F242" s="33">
        <v>5038856600704</v>
      </c>
      <c r="G242" s="19">
        <v>7</v>
      </c>
      <c r="H242" s="45">
        <f>VLOOKUP(A242,[1]AW2023!$A$5:$L$1566,8,FALSE)</f>
        <v>0</v>
      </c>
      <c r="I242" s="41">
        <f>VLOOKUP(A242,[1]AW2023!$A$5:$L$1566,9,FALSE)</f>
        <v>0</v>
      </c>
      <c r="J242" s="41">
        <f>VLOOKUP(A242,[1]AW2023!$A$5:$L$1566,10,FALSE)</f>
        <v>0</v>
      </c>
      <c r="K242" s="41">
        <f>VLOOKUP(A242,[1]AW2023!$A$5:$L$1566,11,FALSE)</f>
        <v>0</v>
      </c>
      <c r="L242" s="46">
        <f>VLOOKUP(A242,[1]AW2023!$A$5:$L$1566,12,FALSE)</f>
        <v>0</v>
      </c>
    </row>
    <row r="243" spans="1:12" x14ac:dyDescent="0.35">
      <c r="A243" s="3">
        <v>6024007</v>
      </c>
      <c r="B243" s="2" t="s">
        <v>733</v>
      </c>
      <c r="C243" s="2" t="s">
        <v>734</v>
      </c>
      <c r="D243" s="2" t="s">
        <v>937</v>
      </c>
      <c r="F243" s="33">
        <v>5038856600711</v>
      </c>
      <c r="G243" s="19">
        <v>7</v>
      </c>
      <c r="H243" s="45">
        <f>VLOOKUP(A243,[1]AW2023!$A$5:$L$1566,8,FALSE)</f>
        <v>0</v>
      </c>
      <c r="I243" s="41">
        <f>VLOOKUP(A243,[1]AW2023!$A$5:$L$1566,9,FALSE)</f>
        <v>0</v>
      </c>
      <c r="J243" s="41">
        <f>VLOOKUP(A243,[1]AW2023!$A$5:$L$1566,10,FALSE)</f>
        <v>0</v>
      </c>
      <c r="K243" s="41">
        <f>VLOOKUP(A243,[1]AW2023!$A$5:$L$1566,11,FALSE)</f>
        <v>0</v>
      </c>
      <c r="L243" s="46">
        <f>VLOOKUP(A243,[1]AW2023!$A$5:$L$1566,12,FALSE)</f>
        <v>0</v>
      </c>
    </row>
    <row r="244" spans="1:12" x14ac:dyDescent="0.35">
      <c r="A244" s="3">
        <v>6024008</v>
      </c>
      <c r="B244" s="2" t="s">
        <v>735</v>
      </c>
      <c r="C244" s="2" t="s">
        <v>15</v>
      </c>
      <c r="D244" s="2" t="s">
        <v>937</v>
      </c>
      <c r="F244" s="33">
        <v>5038856600728</v>
      </c>
      <c r="G244" s="19">
        <v>7</v>
      </c>
      <c r="H244" s="45">
        <f>VLOOKUP(A244,[1]AW2023!$A$5:$L$1566,8,FALSE)</f>
        <v>0</v>
      </c>
      <c r="I244" s="41">
        <f>VLOOKUP(A244,[1]AW2023!$A$5:$L$1566,9,FALSE)</f>
        <v>0</v>
      </c>
      <c r="J244" s="41">
        <f>VLOOKUP(A244,[1]AW2023!$A$5:$L$1566,10,FALSE)</f>
        <v>0</v>
      </c>
      <c r="K244" s="41">
        <f>VLOOKUP(A244,[1]AW2023!$A$5:$L$1566,11,FALSE)</f>
        <v>0</v>
      </c>
      <c r="L244" s="46">
        <f>VLOOKUP(A244,[1]AW2023!$A$5:$L$1566,12,FALSE)</f>
        <v>0</v>
      </c>
    </row>
    <row r="245" spans="1:12" x14ac:dyDescent="0.35">
      <c r="A245" s="3">
        <v>6024009</v>
      </c>
      <c r="B245" s="2" t="s">
        <v>735</v>
      </c>
      <c r="C245" s="2" t="s">
        <v>12</v>
      </c>
      <c r="D245" s="2" t="s">
        <v>937</v>
      </c>
      <c r="F245" s="33">
        <v>5038856600735</v>
      </c>
      <c r="G245" s="19">
        <v>7</v>
      </c>
      <c r="H245" s="45">
        <f>VLOOKUP(A245,[1]AW2023!$A$5:$L$1566,8,FALSE)</f>
        <v>0</v>
      </c>
      <c r="I245" s="41">
        <f>VLOOKUP(A245,[1]AW2023!$A$5:$L$1566,9,FALSE)</f>
        <v>0</v>
      </c>
      <c r="J245" s="41">
        <f>VLOOKUP(A245,[1]AW2023!$A$5:$L$1566,10,FALSE)</f>
        <v>0</v>
      </c>
      <c r="K245" s="41">
        <f>VLOOKUP(A245,[1]AW2023!$A$5:$L$1566,11,FALSE)</f>
        <v>0</v>
      </c>
      <c r="L245" s="46">
        <f>VLOOKUP(A245,[1]AW2023!$A$5:$L$1566,12,FALSE)</f>
        <v>0</v>
      </c>
    </row>
    <row r="246" spans="1:12" ht="15" thickBot="1" x14ac:dyDescent="0.4">
      <c r="A246" s="3">
        <v>6024010</v>
      </c>
      <c r="B246" s="2" t="s">
        <v>735</v>
      </c>
      <c r="C246" s="2" t="s">
        <v>734</v>
      </c>
      <c r="D246" s="2" t="s">
        <v>937</v>
      </c>
      <c r="F246" s="33">
        <v>5038856600742</v>
      </c>
      <c r="G246" s="19">
        <v>7</v>
      </c>
      <c r="H246" s="47">
        <f>VLOOKUP(A246,[1]AW2023!$A$5:$L$1566,8,FALSE)</f>
        <v>0</v>
      </c>
      <c r="I246" s="48">
        <f>VLOOKUP(A246,[1]AW2023!$A$5:$L$1566,9,FALSE)</f>
        <v>0</v>
      </c>
      <c r="J246" s="48">
        <f>VLOOKUP(A246,[1]AW2023!$A$5:$L$1566,10,FALSE)</f>
        <v>0</v>
      </c>
      <c r="K246" s="48">
        <f>VLOOKUP(A246,[1]AW2023!$A$5:$L$1566,11,FALSE)</f>
        <v>0</v>
      </c>
      <c r="L246" s="49">
        <f>VLOOKUP(A246,[1]AW2023!$A$5:$L$1566,12,FALSE)</f>
        <v>0</v>
      </c>
    </row>
    <row r="247" spans="1:12" x14ac:dyDescent="0.3">
      <c r="A247" s="23" t="s">
        <v>752</v>
      </c>
      <c r="B247" s="24"/>
      <c r="C247" s="24"/>
      <c r="D247" s="24"/>
      <c r="E247" s="16"/>
      <c r="F247" s="34"/>
      <c r="G247" s="5"/>
      <c r="H247" s="21"/>
      <c r="I247" s="21"/>
      <c r="J247" s="21"/>
      <c r="K247" s="21"/>
      <c r="L247" s="9"/>
    </row>
    <row r="248" spans="1:12" x14ac:dyDescent="0.3">
      <c r="A248" s="25" t="s">
        <v>753</v>
      </c>
      <c r="B248" s="26"/>
      <c r="C248" s="26"/>
      <c r="D248" s="26"/>
      <c r="E248" s="22"/>
      <c r="F248" s="35"/>
      <c r="G248" s="21"/>
      <c r="H248" s="21"/>
      <c r="I248" s="21"/>
      <c r="J248" s="21"/>
      <c r="K248" s="21"/>
      <c r="L248" s="9"/>
    </row>
    <row r="249" spans="1:12" x14ac:dyDescent="0.3">
      <c r="A249" s="25" t="s">
        <v>754</v>
      </c>
      <c r="B249" s="26"/>
      <c r="C249" s="26"/>
      <c r="D249" s="26"/>
      <c r="E249" s="22"/>
      <c r="F249" s="35"/>
      <c r="G249" s="21"/>
      <c r="H249" s="21"/>
      <c r="I249" s="21"/>
      <c r="J249" s="21"/>
      <c r="K249" s="21"/>
      <c r="L249" s="9"/>
    </row>
    <row r="250" spans="1:12" x14ac:dyDescent="0.3">
      <c r="A250" s="25" t="s">
        <v>755</v>
      </c>
      <c r="B250" s="26"/>
      <c r="C250" s="26"/>
      <c r="D250" s="26"/>
      <c r="E250" s="22"/>
      <c r="F250" s="35"/>
      <c r="G250" s="21"/>
      <c r="H250" s="21"/>
      <c r="I250" s="21"/>
      <c r="J250" s="21"/>
      <c r="K250" s="21"/>
      <c r="L250" s="9"/>
    </row>
    <row r="251" spans="1:12" x14ac:dyDescent="0.3">
      <c r="A251" s="25"/>
      <c r="B251" s="26"/>
      <c r="C251" s="26"/>
      <c r="D251" s="26"/>
      <c r="E251" s="22"/>
      <c r="F251" s="35"/>
      <c r="G251" s="21"/>
      <c r="H251" s="21"/>
      <c r="I251" s="21"/>
      <c r="J251" s="21"/>
      <c r="K251" s="21"/>
      <c r="L251" s="9"/>
    </row>
    <row r="252" spans="1:12" x14ac:dyDescent="0.3">
      <c r="A252" s="25" t="s">
        <v>756</v>
      </c>
      <c r="B252" s="26"/>
      <c r="C252" s="26"/>
      <c r="D252" s="26"/>
      <c r="E252" s="22"/>
      <c r="F252" s="35"/>
      <c r="G252" s="21"/>
      <c r="H252" s="21"/>
      <c r="I252" s="21"/>
      <c r="J252" s="21"/>
      <c r="K252" s="21"/>
      <c r="L252" s="9"/>
    </row>
    <row r="253" spans="1:12" x14ac:dyDescent="0.3">
      <c r="A253" s="27" t="s">
        <v>757</v>
      </c>
      <c r="B253" s="26"/>
      <c r="C253" s="26"/>
      <c r="D253" s="26"/>
      <c r="E253" s="22"/>
      <c r="F253" s="35"/>
      <c r="G253" s="21"/>
      <c r="H253" s="21"/>
      <c r="I253" s="21"/>
      <c r="J253" s="21"/>
      <c r="K253" s="21"/>
      <c r="L253" s="9"/>
    </row>
    <row r="254" spans="1:12" x14ac:dyDescent="0.3">
      <c r="A254" s="25" t="s">
        <v>758</v>
      </c>
      <c r="B254" s="26"/>
      <c r="C254" s="26"/>
      <c r="D254" s="26"/>
      <c r="E254" s="22"/>
      <c r="F254" s="35"/>
      <c r="G254" s="21"/>
      <c r="H254" s="21"/>
      <c r="I254" s="21"/>
      <c r="J254" s="21"/>
      <c r="K254" s="21"/>
      <c r="L254" s="9"/>
    </row>
    <row r="255" spans="1:12" x14ac:dyDescent="0.3">
      <c r="A255" s="25" t="s">
        <v>759</v>
      </c>
      <c r="B255" s="26"/>
      <c r="C255" s="26"/>
      <c r="D255" s="26"/>
      <c r="E255" s="22"/>
      <c r="F255" s="35"/>
      <c r="G255" s="21"/>
      <c r="H255" s="21"/>
      <c r="I255" s="21"/>
      <c r="J255" s="21"/>
      <c r="K255" s="21"/>
      <c r="L255" s="9"/>
    </row>
    <row r="256" spans="1:12" x14ac:dyDescent="0.3">
      <c r="A256" s="25"/>
      <c r="B256" s="26"/>
      <c r="C256" s="26"/>
      <c r="D256" s="26"/>
      <c r="E256" s="22"/>
      <c r="F256" s="35"/>
      <c r="G256" s="21"/>
      <c r="H256" s="21"/>
      <c r="I256" s="21"/>
      <c r="J256" s="21"/>
      <c r="K256" s="21"/>
      <c r="L256" s="9"/>
    </row>
    <row r="257" spans="1:12" x14ac:dyDescent="0.3">
      <c r="A257" s="58" t="s">
        <v>940</v>
      </c>
      <c r="B257" s="59"/>
      <c r="C257" s="59"/>
      <c r="D257" s="59"/>
      <c r="E257" s="59"/>
      <c r="F257" s="59"/>
      <c r="G257" s="59"/>
      <c r="H257" s="59"/>
      <c r="I257" s="59"/>
      <c r="J257" s="59"/>
      <c r="K257" s="59"/>
      <c r="L257" s="60"/>
    </row>
    <row r="258" spans="1:12" x14ac:dyDescent="0.3">
      <c r="A258" s="58" t="s">
        <v>941</v>
      </c>
      <c r="B258" s="59"/>
      <c r="C258" s="59"/>
      <c r="D258" s="59"/>
      <c r="E258" s="59"/>
      <c r="F258" s="59"/>
      <c r="G258" s="59"/>
      <c r="H258" s="59"/>
      <c r="I258" s="59"/>
      <c r="J258" s="59"/>
      <c r="K258" s="59"/>
      <c r="L258" s="60"/>
    </row>
    <row r="259" spans="1:12" x14ac:dyDescent="0.3">
      <c r="A259" s="25"/>
      <c r="B259" s="26"/>
      <c r="C259" s="26"/>
      <c r="D259" s="26"/>
      <c r="E259" s="22"/>
      <c r="F259" s="35"/>
      <c r="G259" s="21"/>
      <c r="H259" s="21"/>
      <c r="I259" s="21"/>
      <c r="J259" s="21"/>
      <c r="K259" s="21"/>
      <c r="L259" s="9"/>
    </row>
    <row r="260" spans="1:12" x14ac:dyDescent="0.3">
      <c r="A260" s="27" t="s">
        <v>760</v>
      </c>
      <c r="B260" s="26"/>
      <c r="C260" s="26"/>
      <c r="D260" s="26"/>
      <c r="E260" s="22"/>
      <c r="F260" s="35"/>
      <c r="G260" s="21"/>
      <c r="H260" s="21"/>
      <c r="I260" s="21"/>
      <c r="J260" s="21"/>
      <c r="K260" s="21"/>
      <c r="L260" s="9"/>
    </row>
    <row r="261" spans="1:12" x14ac:dyDescent="0.3">
      <c r="A261" s="25" t="s">
        <v>761</v>
      </c>
      <c r="B261" s="26"/>
      <c r="C261" s="26"/>
      <c r="D261" s="26"/>
      <c r="E261" s="22"/>
      <c r="F261" s="35"/>
      <c r="G261" s="21"/>
      <c r="H261" s="21"/>
      <c r="I261" s="21"/>
      <c r="J261" s="21"/>
      <c r="K261" s="21"/>
      <c r="L261" s="9"/>
    </row>
    <row r="262" spans="1:12" x14ac:dyDescent="0.3">
      <c r="A262" s="25" t="s">
        <v>762</v>
      </c>
      <c r="B262" s="26"/>
      <c r="C262" s="26"/>
      <c r="D262" s="26"/>
      <c r="E262" s="22"/>
      <c r="F262" s="35"/>
      <c r="G262" s="21"/>
      <c r="H262" s="21"/>
      <c r="I262" s="21"/>
      <c r="J262" s="21"/>
      <c r="K262" s="21"/>
      <c r="L262" s="9"/>
    </row>
    <row r="263" spans="1:12" x14ac:dyDescent="0.3">
      <c r="A263" s="25"/>
      <c r="B263" s="26"/>
      <c r="C263" s="26"/>
      <c r="D263" s="26"/>
      <c r="E263" s="22"/>
      <c r="F263" s="35"/>
      <c r="G263" s="21"/>
      <c r="H263" s="21"/>
      <c r="I263" s="21"/>
      <c r="J263" s="21"/>
      <c r="K263" s="21"/>
      <c r="L263" s="9"/>
    </row>
    <row r="264" spans="1:12" x14ac:dyDescent="0.3">
      <c r="A264" s="27" t="s">
        <v>763</v>
      </c>
      <c r="B264" s="26"/>
      <c r="C264" s="26"/>
      <c r="D264" s="26"/>
      <c r="E264" s="22"/>
      <c r="F264" s="35"/>
      <c r="G264" s="21"/>
      <c r="H264" s="21"/>
      <c r="I264" s="21"/>
      <c r="J264" s="21"/>
      <c r="K264" s="21"/>
      <c r="L264" s="9"/>
    </row>
    <row r="265" spans="1:12" x14ac:dyDescent="0.3">
      <c r="A265" s="25" t="s">
        <v>764</v>
      </c>
      <c r="B265" s="28"/>
      <c r="C265" s="26"/>
      <c r="D265" s="26"/>
      <c r="E265" s="22"/>
      <c r="F265" s="35"/>
      <c r="G265" s="21"/>
      <c r="H265" s="21"/>
      <c r="I265" s="21"/>
      <c r="J265" s="21"/>
      <c r="K265" s="21"/>
      <c r="L265" s="9"/>
    </row>
    <row r="266" spans="1:12" x14ac:dyDescent="0.3">
      <c r="A266" s="25" t="s">
        <v>844</v>
      </c>
      <c r="B266" s="28"/>
      <c r="C266" s="26"/>
      <c r="D266" s="26"/>
      <c r="E266" s="22"/>
      <c r="F266" s="35"/>
      <c r="G266" s="21"/>
      <c r="H266" s="21"/>
      <c r="I266" s="21"/>
      <c r="J266" s="21"/>
      <c r="K266" s="21"/>
      <c r="L266" s="9"/>
    </row>
    <row r="267" spans="1:12" x14ac:dyDescent="0.3">
      <c r="A267" s="25" t="s">
        <v>845</v>
      </c>
      <c r="B267" s="28"/>
      <c r="C267" s="26"/>
      <c r="D267" s="26"/>
      <c r="E267" s="22"/>
      <c r="F267" s="35"/>
      <c r="G267" s="21"/>
      <c r="H267" s="21"/>
      <c r="I267" s="21"/>
      <c r="J267" s="21"/>
      <c r="K267" s="21"/>
      <c r="L267" s="9"/>
    </row>
    <row r="268" spans="1:12" ht="15" thickBot="1" x14ac:dyDescent="0.35">
      <c r="A268" s="29" t="s">
        <v>846</v>
      </c>
      <c r="B268" s="30"/>
      <c r="C268" s="30"/>
      <c r="D268" s="30"/>
      <c r="E268" s="17"/>
      <c r="F268" s="36"/>
      <c r="G268" s="6"/>
      <c r="H268" s="6"/>
      <c r="I268" s="6"/>
      <c r="J268" s="6"/>
      <c r="K268" s="6"/>
      <c r="L268" s="10"/>
    </row>
  </sheetData>
  <autoFilter ref="A5:L250" xr:uid="{9BDAC2E1-4B92-4F1D-AF8B-20F669598584}"/>
  <mergeCells count="4">
    <mergeCell ref="H4:L4"/>
    <mergeCell ref="C1:F4"/>
    <mergeCell ref="A257:L257"/>
    <mergeCell ref="A258:L258"/>
  </mergeCells>
  <conditionalFormatting sqref="H6:L246">
    <cfRule type="cellIs" dxfId="0" priority="1" operator="lessThan">
      <formula>$H$6</formula>
    </cfRule>
  </conditionalFormatting>
  <pageMargins left="0.7" right="0.7" top="0.75" bottom="0.75" header="0.3" footer="0.3"/>
  <pageSetup scale="53"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3c28581-b97b-4245-86df-7eac8dff0f6b">
      <UserInfo>
        <DisplayName/>
        <AccountId xsi:nil="true"/>
        <AccountType/>
      </UserInfo>
    </SharedWithUsers>
    <lcf76f155ced4ddcb4097134ff3c332f xmlns="9adebdc0-630e-4bcc-b1d7-abb572d69f2c">
      <Terms xmlns="http://schemas.microsoft.com/office/infopath/2007/PartnerControls"/>
    </lcf76f155ced4ddcb4097134ff3c332f>
    <TaxCatchAll xmlns="a3c28581-b97b-4245-86df-7eac8dff0f6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B42CF9C49B8AA418F1966FD094EAE8D" ma:contentTypeVersion="15" ma:contentTypeDescription="Een nieuw document maken." ma:contentTypeScope="" ma:versionID="b9a378b9b2fe1824da8da4944c415fd6">
  <xsd:schema xmlns:xsd="http://www.w3.org/2001/XMLSchema" xmlns:xs="http://www.w3.org/2001/XMLSchema" xmlns:p="http://schemas.microsoft.com/office/2006/metadata/properties" xmlns:ns2="9adebdc0-630e-4bcc-b1d7-abb572d69f2c" xmlns:ns3="a3c28581-b97b-4245-86df-7eac8dff0f6b" targetNamespace="http://schemas.microsoft.com/office/2006/metadata/properties" ma:root="true" ma:fieldsID="666b001f3b9406e162bad2875ac75988" ns2:_="" ns3:_="">
    <xsd:import namespace="9adebdc0-630e-4bcc-b1d7-abb572d69f2c"/>
    <xsd:import namespace="a3c28581-b97b-4245-86df-7eac8dff0f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debdc0-630e-4bcc-b1d7-abb572d69f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Afbeeldingtags" ma:readOnly="false" ma:fieldId="{5cf76f15-5ced-4ddc-b409-7134ff3c332f}" ma:taxonomyMulti="true" ma:sspId="8f5480e2-4bc6-4bac-b334-28af9f3a0390" ma:termSetId="09814cd3-568e-fe90-9814-8d621ff8fb84" ma:anchorId="fba54fb3-c3e1-fe81-a776-ca4b69148c4d" ma:open="true" ma:isKeyword="false">
      <xsd:complexType>
        <xsd:sequence>
          <xsd:element ref="pc:Terms" minOccurs="0" maxOccurs="1"/>
        </xsd:sequence>
      </xsd:complex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c28581-b97b-4245-86df-7eac8dff0f6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e30c2bec-2a08-4790-8a9d-af1a1482d744}" ma:internalName="TaxCatchAll" ma:showField="CatchAllData" ma:web="a3c28581-b97b-4245-86df-7eac8dff0f6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A59EF7-5553-4B16-AD78-7458286A03D6}">
  <ds:schemaRefs>
    <ds:schemaRef ds:uri="http://schemas.microsoft.com/office/2006/metadata/properties"/>
    <ds:schemaRef ds:uri="http://schemas.microsoft.com/office/infopath/2007/PartnerControls"/>
    <ds:schemaRef ds:uri="e1fc4ff7-fa82-447f-b591-49007b40ef31"/>
    <ds:schemaRef ds:uri="0469f16d-d12f-4ff1-9631-9692217f53b9"/>
    <ds:schemaRef ds:uri="199d55b2-46da-4100-aaa7-322a9b675eb5"/>
    <ds:schemaRef ds:uri="64c9b9f0-7146-45fc-92ec-072e3a35284f"/>
  </ds:schemaRefs>
</ds:datastoreItem>
</file>

<file path=customXml/itemProps2.xml><?xml version="1.0" encoding="utf-8"?>
<ds:datastoreItem xmlns:ds="http://schemas.openxmlformats.org/officeDocument/2006/customXml" ds:itemID="{6DD5EE2C-257F-4E9F-B03E-0EF3BB49168C}"/>
</file>

<file path=customXml/itemProps3.xml><?xml version="1.0" encoding="utf-8"?>
<ds:datastoreItem xmlns:ds="http://schemas.openxmlformats.org/officeDocument/2006/customXml" ds:itemID="{1AAD3CE0-7B61-4FFD-BF21-A3E969CD62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SS2024</vt:lpstr>
      <vt:lpstr>Astro Destock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om-yekim</dc:creator>
  <cp:keywords/>
  <dc:description/>
  <cp:lastModifiedBy>Lionel Nkasa</cp:lastModifiedBy>
  <cp:revision/>
  <dcterms:created xsi:type="dcterms:W3CDTF">2020-10-21T22:27:22Z</dcterms:created>
  <dcterms:modified xsi:type="dcterms:W3CDTF">2023-12-14T08:58:24Z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0x0101009B42CF9C49B8AA418F1966FD094EAE8D</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y fmtid="{D5CDD505-2E9C-101B-9397-08002B2CF9AE}" pid="9" name="MediaServiceImageTags">
    <vt:lpwstr/>
  </property>
</Properties>
</file>